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dminton Colombia\Rank\2022\"/>
    </mc:Choice>
  </mc:AlternateContent>
  <xr:revisionPtr revIDLastSave="0" documentId="13_ncr:1_{0B810B31-9E95-462C-A47F-7DD2EA203795}" xr6:coauthVersionLast="47" xr6:coauthVersionMax="47" xr10:uidLastSave="{00000000-0000-0000-0000-000000000000}"/>
  <bookViews>
    <workbookView xWindow="28680" yWindow="-120" windowWidth="19440" windowHeight="10440" activeTab="4" xr2:uid="{9B7DF42B-8A86-45B4-A2EB-D963AA7FC4E5}"/>
  </bookViews>
  <sheets>
    <sheet name="MS" sheetId="1" r:id="rId1"/>
    <sheet name="WS" sheetId="2" r:id="rId2"/>
    <sheet name="XD" sheetId="3" r:id="rId3"/>
    <sheet name="MD" sheetId="4" r:id="rId4"/>
    <sheet name="W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5" l="1"/>
  <c r="I49" i="5"/>
  <c r="I48" i="5"/>
  <c r="I47" i="5"/>
  <c r="I46" i="5"/>
  <c r="I45" i="5"/>
  <c r="I25" i="5"/>
  <c r="I44" i="5"/>
  <c r="I22" i="5"/>
  <c r="I17" i="5"/>
  <c r="I43" i="5"/>
  <c r="I42" i="5"/>
  <c r="I41" i="5"/>
  <c r="I40" i="5"/>
  <c r="I39" i="5"/>
  <c r="I38" i="5"/>
  <c r="I37" i="5"/>
  <c r="I36" i="5"/>
  <c r="I35" i="5"/>
  <c r="I34" i="5"/>
  <c r="I19" i="5"/>
  <c r="I33" i="5"/>
  <c r="I32" i="5"/>
  <c r="I31" i="5"/>
  <c r="I30" i="5"/>
  <c r="I29" i="5"/>
  <c r="I28" i="5"/>
  <c r="I26" i="5"/>
  <c r="I27" i="5"/>
  <c r="I24" i="5"/>
  <c r="I15" i="5"/>
  <c r="I23" i="5"/>
  <c r="I14" i="5"/>
  <c r="I21" i="5"/>
  <c r="I20" i="5"/>
  <c r="I9" i="5"/>
  <c r="I18" i="5"/>
  <c r="I16" i="5"/>
  <c r="I11" i="5"/>
  <c r="I8" i="5"/>
  <c r="I13" i="5"/>
  <c r="I12" i="5"/>
  <c r="I5" i="5"/>
  <c r="I10" i="5"/>
  <c r="I7" i="5"/>
  <c r="I6" i="5"/>
  <c r="I4" i="5"/>
  <c r="I29" i="4"/>
  <c r="I76" i="4"/>
  <c r="I75" i="4"/>
  <c r="I74" i="4"/>
  <c r="I73" i="4"/>
  <c r="I72" i="4"/>
  <c r="I71" i="4"/>
  <c r="I70" i="4"/>
  <c r="I28" i="4"/>
  <c r="I21" i="4"/>
  <c r="I42" i="4"/>
  <c r="I69" i="4"/>
  <c r="I41" i="4"/>
  <c r="I68" i="4"/>
  <c r="I67" i="4"/>
  <c r="I20" i="4"/>
  <c r="I66" i="4"/>
  <c r="I33" i="4"/>
  <c r="I26" i="4"/>
  <c r="I40" i="4"/>
  <c r="I25" i="4"/>
  <c r="I39" i="4"/>
  <c r="I38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37" i="4"/>
  <c r="I36" i="4"/>
  <c r="I32" i="4"/>
  <c r="I35" i="4"/>
  <c r="I34" i="4"/>
  <c r="I30" i="4"/>
  <c r="I31" i="4"/>
  <c r="I24" i="4"/>
  <c r="I15" i="4"/>
  <c r="I10" i="4"/>
  <c r="I14" i="4"/>
  <c r="I27" i="4"/>
  <c r="I23" i="4"/>
  <c r="I22" i="4"/>
  <c r="I19" i="4"/>
  <c r="I18" i="4"/>
  <c r="I11" i="4"/>
  <c r="I17" i="4"/>
  <c r="I9" i="4"/>
  <c r="I16" i="4"/>
  <c r="I12" i="4"/>
  <c r="I13" i="4"/>
  <c r="I7" i="4"/>
  <c r="I8" i="4"/>
  <c r="I6" i="4"/>
  <c r="I5" i="4"/>
  <c r="I4" i="4"/>
  <c r="I111" i="3"/>
  <c r="I110" i="3"/>
  <c r="I109" i="3"/>
  <c r="I108" i="3"/>
  <c r="I107" i="3"/>
  <c r="I106" i="3"/>
  <c r="I105" i="3"/>
  <c r="I104" i="3"/>
  <c r="I56" i="3"/>
  <c r="I55" i="3"/>
  <c r="I54" i="3"/>
  <c r="I103" i="3"/>
  <c r="I102" i="3"/>
  <c r="I101" i="3"/>
  <c r="I66" i="3"/>
  <c r="I65" i="3"/>
  <c r="I100" i="3"/>
  <c r="I21" i="3"/>
  <c r="I13" i="3"/>
  <c r="I14" i="3"/>
  <c r="I99" i="3"/>
  <c r="I64" i="3"/>
  <c r="I63" i="3"/>
  <c r="I98" i="3"/>
  <c r="I25" i="3"/>
  <c r="I40" i="3"/>
  <c r="I97" i="3"/>
  <c r="I96" i="3"/>
  <c r="I95" i="3"/>
  <c r="I94" i="3"/>
  <c r="I57" i="3"/>
  <c r="I93" i="3"/>
  <c r="I24" i="3"/>
  <c r="I92" i="3"/>
  <c r="I91" i="3"/>
  <c r="I90" i="3"/>
  <c r="I89" i="3"/>
  <c r="I88" i="3"/>
  <c r="I87" i="3"/>
  <c r="I86" i="3"/>
  <c r="I62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61" i="3"/>
  <c r="I71" i="3"/>
  <c r="I70" i="3"/>
  <c r="I69" i="3"/>
  <c r="I68" i="3"/>
  <c r="I67" i="3"/>
  <c r="I60" i="3"/>
  <c r="I59" i="3"/>
  <c r="I58" i="3"/>
  <c r="I31" i="3"/>
  <c r="I53" i="3"/>
  <c r="I39" i="3"/>
  <c r="I20" i="3"/>
  <c r="I52" i="3"/>
  <c r="I38" i="3"/>
  <c r="I51" i="3"/>
  <c r="I50" i="3"/>
  <c r="I49" i="3"/>
  <c r="I48" i="3"/>
  <c r="I47" i="3"/>
  <c r="I46" i="3"/>
  <c r="I45" i="3"/>
  <c r="I19" i="3"/>
  <c r="I44" i="3"/>
  <c r="I43" i="3"/>
  <c r="I42" i="3"/>
  <c r="I41" i="3"/>
  <c r="I37" i="3"/>
  <c r="I36" i="3"/>
  <c r="I35" i="3"/>
  <c r="I34" i="3"/>
  <c r="I33" i="3"/>
  <c r="I32" i="3"/>
  <c r="I18" i="3"/>
  <c r="I30" i="3"/>
  <c r="I23" i="3"/>
  <c r="I22" i="3"/>
  <c r="I29" i="3"/>
  <c r="I28" i="3"/>
  <c r="I27" i="3"/>
  <c r="I26" i="3"/>
  <c r="I15" i="3"/>
  <c r="I16" i="3"/>
  <c r="I17" i="3"/>
  <c r="I9" i="3"/>
  <c r="I12" i="3"/>
  <c r="I8" i="3"/>
  <c r="I11" i="3"/>
  <c r="I7" i="3"/>
  <c r="I5" i="3"/>
  <c r="I10" i="3"/>
  <c r="I6" i="3"/>
  <c r="I4" i="3"/>
  <c r="L45" i="2"/>
  <c r="L44" i="2"/>
  <c r="L33" i="2"/>
  <c r="L35" i="2"/>
  <c r="L48" i="2"/>
  <c r="L47" i="2"/>
  <c r="L56" i="2"/>
  <c r="L46" i="2"/>
  <c r="L43" i="2"/>
  <c r="L42" i="2"/>
  <c r="L41" i="2"/>
  <c r="L55" i="2"/>
  <c r="L54" i="2"/>
  <c r="L53" i="2"/>
  <c r="L52" i="2"/>
  <c r="L51" i="2"/>
  <c r="L50" i="2"/>
  <c r="L30" i="2"/>
  <c r="L49" i="2"/>
  <c r="L40" i="2"/>
  <c r="L39" i="2"/>
  <c r="L38" i="2"/>
  <c r="L37" i="2"/>
  <c r="L29" i="2"/>
  <c r="L36" i="2"/>
  <c r="L34" i="2"/>
  <c r="L21" i="2"/>
  <c r="L18" i="2"/>
  <c r="L32" i="2"/>
  <c r="L31" i="2"/>
  <c r="L27" i="2"/>
  <c r="L28" i="2"/>
  <c r="L17" i="2"/>
  <c r="L26" i="2"/>
  <c r="L19" i="2"/>
  <c r="L25" i="2"/>
  <c r="L15" i="2"/>
  <c r="L20" i="2"/>
  <c r="L24" i="2"/>
  <c r="L23" i="2"/>
  <c r="L22" i="2"/>
  <c r="L14" i="2"/>
  <c r="L16" i="2"/>
  <c r="L12" i="2"/>
  <c r="L13" i="2"/>
  <c r="L10" i="2"/>
  <c r="L5" i="2"/>
  <c r="L6" i="2"/>
  <c r="L11" i="2"/>
  <c r="L7" i="2"/>
  <c r="L8" i="2"/>
  <c r="L9" i="2"/>
  <c r="L4" i="2"/>
  <c r="L50" i="1"/>
  <c r="L46" i="1"/>
  <c r="L71" i="1"/>
  <c r="L47" i="1"/>
  <c r="L81" i="1"/>
  <c r="L80" i="1"/>
  <c r="L65" i="1"/>
  <c r="L69" i="1"/>
  <c r="L68" i="1"/>
  <c r="L76" i="1"/>
  <c r="L66" i="1"/>
  <c r="L54" i="1"/>
  <c r="L53" i="1"/>
  <c r="L52" i="1"/>
  <c r="L42" i="1"/>
  <c r="L56" i="1"/>
  <c r="L41" i="1"/>
  <c r="L96" i="1"/>
  <c r="L95" i="1"/>
  <c r="L75" i="1"/>
  <c r="L55" i="1"/>
  <c r="L74" i="1"/>
  <c r="L73" i="1"/>
  <c r="L94" i="1"/>
  <c r="L93" i="1"/>
  <c r="L92" i="1"/>
  <c r="L72" i="1"/>
  <c r="L91" i="1"/>
  <c r="L90" i="1"/>
  <c r="L89" i="1"/>
  <c r="L88" i="1"/>
  <c r="L87" i="1"/>
  <c r="L86" i="1"/>
  <c r="L70" i="1"/>
  <c r="L85" i="1"/>
  <c r="L84" i="1"/>
  <c r="L83" i="1"/>
  <c r="L82" i="1"/>
  <c r="L79" i="1"/>
  <c r="L78" i="1"/>
  <c r="L77" i="1"/>
  <c r="L67" i="1"/>
  <c r="L61" i="1"/>
  <c r="L60" i="1"/>
  <c r="L64" i="1"/>
  <c r="L25" i="1"/>
  <c r="L63" i="1"/>
  <c r="L43" i="1"/>
  <c r="L62" i="1"/>
  <c r="L59" i="1"/>
  <c r="L38" i="1"/>
  <c r="L58" i="1"/>
  <c r="L57" i="1"/>
  <c r="L51" i="1"/>
  <c r="L49" i="1"/>
  <c r="L30" i="1"/>
  <c r="L48" i="1"/>
  <c r="L29" i="1"/>
  <c r="L35" i="1"/>
  <c r="L44" i="1"/>
  <c r="L45" i="1"/>
  <c r="L33" i="1"/>
  <c r="L40" i="1"/>
  <c r="L39" i="1"/>
  <c r="L32" i="1"/>
  <c r="L37" i="1"/>
  <c r="L36" i="1"/>
  <c r="L21" i="1"/>
  <c r="L28" i="1"/>
  <c r="L34" i="1"/>
  <c r="L22" i="1"/>
  <c r="L31" i="1"/>
  <c r="L20" i="1"/>
  <c r="L27" i="1"/>
  <c r="L23" i="1"/>
  <c r="L24" i="1"/>
  <c r="L26" i="1"/>
  <c r="L19" i="1"/>
  <c r="L18" i="1"/>
  <c r="L14" i="1"/>
  <c r="L17" i="1"/>
  <c r="L15" i="1"/>
  <c r="L13" i="1"/>
  <c r="L10" i="1"/>
  <c r="L16" i="1"/>
  <c r="L12" i="1"/>
  <c r="L8" i="1"/>
  <c r="L9" i="1"/>
  <c r="L11" i="1"/>
  <c r="L7" i="1"/>
  <c r="L5" i="1"/>
  <c r="L4" i="1"/>
  <c r="L6" i="1"/>
</calcChain>
</file>

<file path=xl/sharedStrings.xml><?xml version="1.0" encoding="utf-8"?>
<sst xmlns="http://schemas.openxmlformats.org/spreadsheetml/2006/main" count="468" uniqueCount="393">
  <si>
    <t>Deportista</t>
  </si>
  <si>
    <t>Total</t>
  </si>
  <si>
    <t>Juan Jose Larrota</t>
  </si>
  <si>
    <t>Juan Pablo Zuluaga</t>
  </si>
  <si>
    <t>Sergio Zapata</t>
  </si>
  <si>
    <t>Nicolas Morales</t>
  </si>
  <si>
    <t>Sarai Daniela Pescador</t>
  </si>
  <si>
    <t>Dahiana Giraldo</t>
  </si>
  <si>
    <t>Laura Galeano</t>
  </si>
  <si>
    <t>Ranking nacional MS</t>
  </si>
  <si>
    <t>Miguel Angel Quirama</t>
  </si>
  <si>
    <t>Daniel Borja</t>
  </si>
  <si>
    <t>Raul Rojas</t>
  </si>
  <si>
    <t>Fabian Ardila</t>
  </si>
  <si>
    <t>Dainne Marulanda</t>
  </si>
  <si>
    <t>Emerson Barrientos</t>
  </si>
  <si>
    <t>Hugo Andrade</t>
  </si>
  <si>
    <t>Giovanny Castaño</t>
  </si>
  <si>
    <t>Fabian Enrique Rodriguez</t>
  </si>
  <si>
    <t>Jhonatan Barragan</t>
  </si>
  <si>
    <t>Jose Daniel Peña</t>
  </si>
  <si>
    <t>Ivan Elyouri</t>
  </si>
  <si>
    <t>Alejandro Idarraga</t>
  </si>
  <si>
    <t>Oscar Sotelo</t>
  </si>
  <si>
    <t>Sergio Rincon</t>
  </si>
  <si>
    <t>Wilmer Perez</t>
  </si>
  <si>
    <t>Hector Jose Cordero</t>
  </si>
  <si>
    <t>Luis Ospina</t>
  </si>
  <si>
    <t>Ranking nacional WS</t>
  </si>
  <si>
    <t>Karen Patiño</t>
  </si>
  <si>
    <t>Valentina Gonzales</t>
  </si>
  <si>
    <t>Maria Camila Amezquita</t>
  </si>
  <si>
    <t>Luz Carolina Ordoñez</t>
  </si>
  <si>
    <t>Sofia Ayala</t>
  </si>
  <si>
    <t>Luisa Valero</t>
  </si>
  <si>
    <t>Laura Meneses</t>
  </si>
  <si>
    <t>Paula Gonzales</t>
  </si>
  <si>
    <t>Ana Gamba</t>
  </si>
  <si>
    <t>Angie Ortiz</t>
  </si>
  <si>
    <t>Estefania Tamayo</t>
  </si>
  <si>
    <t>Manuela Restrepo</t>
  </si>
  <si>
    <t>Maria Yulieth Perez</t>
  </si>
  <si>
    <t>Laura Londoño</t>
  </si>
  <si>
    <t>Cristina Ramirez</t>
  </si>
  <si>
    <t>Juliana Giraldo</t>
  </si>
  <si>
    <t>Sara Avila Tirado</t>
  </si>
  <si>
    <t>Ranking nacional XD</t>
  </si>
  <si>
    <t>Ranking nacional MD</t>
  </si>
  <si>
    <t>Ranking nacional WD</t>
  </si>
  <si>
    <t>Pereira 2022</t>
  </si>
  <si>
    <t>Harold Chavez</t>
  </si>
  <si>
    <t>Eduardo Corrales</t>
  </si>
  <si>
    <t>Brandon Steven Enriquez Restrepo</t>
  </si>
  <si>
    <t>Juan Jose Franco Duran</t>
  </si>
  <si>
    <t>Felipe Garcia</t>
  </si>
  <si>
    <t>Dilan Gonzalez Villa</t>
  </si>
  <si>
    <t>Yojhan Daniel Herrera</t>
  </si>
  <si>
    <t>Juan David Lopez</t>
  </si>
  <si>
    <t>Mauro Mendez</t>
  </si>
  <si>
    <t>Miller Felipe Pineda</t>
  </si>
  <si>
    <t>Mauricio Rojas</t>
  </si>
  <si>
    <t>Jhoseph Rubio Rosero</t>
  </si>
  <si>
    <t>Erik Torres</t>
  </si>
  <si>
    <t>Daniel Felipe Urueña</t>
  </si>
  <si>
    <t>Samuel Zoque</t>
  </si>
  <si>
    <t>Torneo</t>
  </si>
  <si>
    <t>Laura Camila Contreras Murcia</t>
  </si>
  <si>
    <t>Valentina Garcia</t>
  </si>
  <si>
    <t>Chelsea Gomez</t>
  </si>
  <si>
    <t>Evelin Juliana Henao</t>
  </si>
  <si>
    <t>Sara Hurtado Metaute</t>
  </si>
  <si>
    <t>Diana Valentina Montero Guerrero</t>
  </si>
  <si>
    <t>Aris Vanesa Nieves Chunza</t>
  </si>
  <si>
    <t>Cristal Villareal</t>
  </si>
  <si>
    <t>Hugo Andrade/Valentina Garcia</t>
  </si>
  <si>
    <t>Jhonatan Barragan/Sarai Daniela Pescador</t>
  </si>
  <si>
    <t>Emerson Barrientos/Ana Sofia Higuita</t>
  </si>
  <si>
    <t>Juan David Beltran/Valentina Gonzales</t>
  </si>
  <si>
    <t>Jhon Berdugo/Cristina Ramirez</t>
  </si>
  <si>
    <t>Daniel Borja/Sara Avila Tirado</t>
  </si>
  <si>
    <t>Giovanny Castaño/Sofia Ayala</t>
  </si>
  <si>
    <t>Eduardo Corrales/Chelsea Gomez</t>
  </si>
  <si>
    <t>Brandon Enriquez Restrepo/Diana Montero Guerrero</t>
  </si>
  <si>
    <t>Felipe Garcia/Dahiana Giraldo</t>
  </si>
  <si>
    <t>Yojhan Daniel Herrera/Maria Camila Amezquita</t>
  </si>
  <si>
    <t>Alejandro Idarraga/Cristal Villareal</t>
  </si>
  <si>
    <t>Juan Jose Larrota/Laura Galeano</t>
  </si>
  <si>
    <t>Dainne Marulanda/Laura Londoño</t>
  </si>
  <si>
    <t>Edgar Andres Mejia Prada/Laura Meneses</t>
  </si>
  <si>
    <t>Mauro Mendez/Paula Gonzales</t>
  </si>
  <si>
    <t>Daniel Montoya Espada/Luz Carolina Ordoñez</t>
  </si>
  <si>
    <t>Nicolas Morales/Luisa Valero</t>
  </si>
  <si>
    <t>Jose Daniel Peña/Karen Patiño</t>
  </si>
  <si>
    <t>Wilmer Perez/Ana Gamba</t>
  </si>
  <si>
    <t>Alejandro Potosi Gomez/Laura Camila Contreras Murcia</t>
  </si>
  <si>
    <t>Miguel Angel Quirama/Manuela Restrepo</t>
  </si>
  <si>
    <t>Fabian Enrique Rodriguez/Juliana Giraldo</t>
  </si>
  <si>
    <t>Mauricio Rojas/Sofia Isabella Corredor</t>
  </si>
  <si>
    <t>Raul Rojas/Angie Ortiz</t>
  </si>
  <si>
    <t>Sergio Zapata/Maria Yulieth Perez</t>
  </si>
  <si>
    <t>Samuel Zoque/Aris Vanesa Nieves Chunza</t>
  </si>
  <si>
    <t>Juan Pablo Zuluaga/Maria Jose Betancourt</t>
  </si>
  <si>
    <t>Jean Carlos Alegria/Dilan Gonzalez Villa</t>
  </si>
  <si>
    <t>Fabian Ardila/Sergio Rincon</t>
  </si>
  <si>
    <t>Jhonatan Barragan/Ivan Elyouri</t>
  </si>
  <si>
    <t>Emerson Barrientos/Yojhan Daniel Herrera</t>
  </si>
  <si>
    <t>Juan David Beltran/Erik Torres</t>
  </si>
  <si>
    <t>Jhon Berdugo/Dainne Marulanda</t>
  </si>
  <si>
    <t>Daniel Borja/Miguel Angel Quirama</t>
  </si>
  <si>
    <t>Giovanny Castaño/Raul Rojas</t>
  </si>
  <si>
    <t>Hector Jose Cordero/Juan Pablo Zuluaga</t>
  </si>
  <si>
    <t>Diandre Cordoba/Eduardo Corrales</t>
  </si>
  <si>
    <t>Brandon Steven Enriquez Restrepo/Daniel Montoya Espada</t>
  </si>
  <si>
    <t>Juan Jose Franco Duran/Luis Ospina</t>
  </si>
  <si>
    <t>Felipe Garcia/Miller Felipe Pineda</t>
  </si>
  <si>
    <t>Juan Diego Gomez/Samuel Zoque</t>
  </si>
  <si>
    <t>Juan Jose Larrota/Mauro Mendez</t>
  </si>
  <si>
    <t>Juan David Lopez/Bryan Danilo Rincon</t>
  </si>
  <si>
    <t>Nicolas Morales/Sergio Zapata</t>
  </si>
  <si>
    <t>Jorge Moreno/Jean Paul Ortiz</t>
  </si>
  <si>
    <t>Jose Daniel Peña/Fabian Enrique Rodriguez</t>
  </si>
  <si>
    <t>Wilmer Perez/Mauricio Rojas</t>
  </si>
  <si>
    <t>Daniel Felipe Urueña/Sebastian Valencia Molina</t>
  </si>
  <si>
    <t>Sara Avila Tirado/Manuela Restrepo</t>
  </si>
  <si>
    <t>Sofia Ayala/Angie Ortiz</t>
  </si>
  <si>
    <t>Alejandra Candil/Aris Vanesa Nieves Chunza</t>
  </si>
  <si>
    <t>Laura Contreras Murcia/Diana  Montero Guerrero</t>
  </si>
  <si>
    <t>Sofia Isabella Corredor/Ana Gamba</t>
  </si>
  <si>
    <t>Sara Estrada/Paula Gonzales</t>
  </si>
  <si>
    <t>Laura Galeano/Valentina Gonzales</t>
  </si>
  <si>
    <t>Hilda Garcia/Valentina Garcia</t>
  </si>
  <si>
    <t>Dahiana Giraldo/Sarai Daniela Pescador</t>
  </si>
  <si>
    <t>Juliana Giraldo/Karen Patiño</t>
  </si>
  <si>
    <t>Chelsea Gomez/Daniela Ortiz</t>
  </si>
  <si>
    <t>Evelin Juliana Henao/Maria Paula Martinez</t>
  </si>
  <si>
    <t>Ana Sofia Higuita/Estefania Tamayo</t>
  </si>
  <si>
    <t>Sara Hurtado Metaute/Cristal Villareal</t>
  </si>
  <si>
    <t>Laura Meneses/Luz Carolina Ordoñez</t>
  </si>
  <si>
    <t xml:space="preserve">Maria Yulieth Perez/Luisa Valero </t>
  </si>
  <si>
    <t>* El jugador participo en el selectivo nacional</t>
  </si>
  <si>
    <t>Madrid 2022</t>
  </si>
  <si>
    <t>*</t>
  </si>
  <si>
    <t>Jhon Berdugo</t>
  </si>
  <si>
    <t>x</t>
  </si>
  <si>
    <t>Rafael Alberto Alvarez</t>
  </si>
  <si>
    <t>Juan David Beltran</t>
  </si>
  <si>
    <t>Daniel Julian BERNAL CHAVEZ</t>
  </si>
  <si>
    <t>Daniel Bohorquez</t>
  </si>
  <si>
    <t>Harrison Cardenas</t>
  </si>
  <si>
    <t>Juan David gonzalez</t>
  </si>
  <si>
    <t>Jefferson Guerrero</t>
  </si>
  <si>
    <t>Miguel Molina</t>
  </si>
  <si>
    <t>Fabian moreno</t>
  </si>
  <si>
    <t>Jorge Moreno</t>
  </si>
  <si>
    <t>Jean Paul Ortiz</t>
  </si>
  <si>
    <t>Camilo Pachon</t>
  </si>
  <si>
    <t>Giovanny Pulgarin</t>
  </si>
  <si>
    <t>Juan Pablo Quintero</t>
  </si>
  <si>
    <t>Sergio Vanegas</t>
  </si>
  <si>
    <t xml:space="preserve"> </t>
  </si>
  <si>
    <t>Dallana BELTRAN</t>
  </si>
  <si>
    <t>Angie GARCIA</t>
  </si>
  <si>
    <t>Yelcy LOZANO</t>
  </si>
  <si>
    <t>Vanesa NIEVES</t>
  </si>
  <si>
    <t>Juan David BELTRAN / Dallana BELTRAN</t>
  </si>
  <si>
    <t>Daniel BOHORQUEZ / Angie GARCIA</t>
  </si>
  <si>
    <t>Harrison CARDENAS / Vanesa NIEVES</t>
  </si>
  <si>
    <t>Brandon Steven ENRIQUEZ RESTREPO / Luz Carolina ORDOÑEZ</t>
  </si>
  <si>
    <t>Jefferson GUERRERO / Dahiana GIRALDO</t>
  </si>
  <si>
    <t>Edgar Andres MEJIA PRADA / Laura Camila CONTRERAS MURCIA</t>
  </si>
  <si>
    <t>Miguel MOLINA / Valentina GONZALES</t>
  </si>
  <si>
    <t>Daniel MONTOYA ESPADA / Diana Valentina MONTERO GUERRERO</t>
  </si>
  <si>
    <t>Fabian MORENO / Laura GALEANO</t>
  </si>
  <si>
    <t>Luis Miguel OSPINA / Laura MENESES</t>
  </si>
  <si>
    <t>Giovanny Stiven PULGARIN / Luisa VALERO</t>
  </si>
  <si>
    <t>Juan Pablo QUINTERO MARTINEZ / Sara HURTADO METAUTE</t>
  </si>
  <si>
    <t>Raul ROJAS / Estefania TAMAYO</t>
  </si>
  <si>
    <t>Oscar Daniel SOTELO / Hilda GARCIA</t>
  </si>
  <si>
    <t>Daniel Felipe URUEÑA / Manuela PATIÑO</t>
  </si>
  <si>
    <t>Sergio VANEGAS MANCERA / Valeria FORERO</t>
  </si>
  <si>
    <t>Samuel ZOQUE / Yelcy LOZANO</t>
  </si>
  <si>
    <t>Rafael Alberto ALVAREZ BUSTAMANTE / Daniel BOHORQUEZ</t>
  </si>
  <si>
    <t>Hugo ANDRADE / Oscar Daniel SOTELO</t>
  </si>
  <si>
    <t>Andreson Jair BELLO / Sergio VANEGAS MANCERA</t>
  </si>
  <si>
    <t>Juan David BELTRAN / Miguel MOLINA</t>
  </si>
  <si>
    <t>Daniel Julian BERNAL CHAVEZ / Camilo PACHON</t>
  </si>
  <si>
    <t>Harrison CARDENAS / Fabian MORENO</t>
  </si>
  <si>
    <t>Harold Rolando CHAVEZ / Santiago VILLEGAS RIOS</t>
  </si>
  <si>
    <t>Mario Jose CUERVO VILLA / Juan Pablo QUINTERO MARTINEZ</t>
  </si>
  <si>
    <t>Brandon Steven ENRIQUEZ RESTREPO / Dilan GONZALEA VILLA</t>
  </si>
  <si>
    <t>Mauro MENDEZ / Samuel ZOQUE</t>
  </si>
  <si>
    <t>Daniel MONTOYA ESPADA / Luis Miguel OSPINA</t>
  </si>
  <si>
    <t>Felipe OSPINA GARCIA / Giovanny Stiven PULGARIN</t>
  </si>
  <si>
    <t>Jose Daniel PEÑA / Daniel Felipe URUEÑA</t>
  </si>
  <si>
    <t>Fabian Enrique RODRIGUEZ / Sebastian TABARES</t>
  </si>
  <si>
    <t>Juliana AMAYA / Vanesa NIEVES</t>
  </si>
  <si>
    <t>Maria Camila AMEZQUITA / Sara HURTADO METAUTE</t>
  </si>
  <si>
    <t>Sofia AYALA / Ana GAMBA</t>
  </si>
  <si>
    <t>Dallana BELTRAN / Laura GALEANO</t>
  </si>
  <si>
    <t>Juliana CASTAÑO / Karen PATIÑO</t>
  </si>
  <si>
    <t>Angie GARCIA / Yelcy LOZANO</t>
  </si>
  <si>
    <t>Juliana GIRALDO / Manuela PATIÑO</t>
  </si>
  <si>
    <t>Paula GONZALES / Valentina GONZALES</t>
  </si>
  <si>
    <t>Laura LONDOÑO / Cristina RAMIREZ</t>
  </si>
  <si>
    <t>** Jugador en evento internacional</t>
  </si>
  <si>
    <t>Santiago Barona</t>
  </si>
  <si>
    <t>Yamid Gironza</t>
  </si>
  <si>
    <t>Juan Fernando Loaiza</t>
  </si>
  <si>
    <t>Guillermo Lopez</t>
  </si>
  <si>
    <t>Kevin Daniel Lopez</t>
  </si>
  <si>
    <t>Edgar Andres Mejia Prada</t>
  </si>
  <si>
    <t>Juan Felipe Noguera</t>
  </si>
  <si>
    <t>Juan Manuel Noguera</t>
  </si>
  <si>
    <t>Felipe Ospina Garcia</t>
  </si>
  <si>
    <t>Deivy Patiño</t>
  </si>
  <si>
    <t>Yohan Alexis Piedrahita</t>
  </si>
  <si>
    <t>Alejandro Potosi Gomez</t>
  </si>
  <si>
    <t>Duvan Rodriguez</t>
  </si>
  <si>
    <t>Sebastian Rosero</t>
  </si>
  <si>
    <t>Sebastian Tabares</t>
  </si>
  <si>
    <t>Jeferson Urrego Sepulveda</t>
  </si>
  <si>
    <t>Julian Valdez</t>
  </si>
  <si>
    <t>Tatiana Caicedo</t>
  </si>
  <si>
    <t>Juliana Castaño</t>
  </si>
  <si>
    <t>Cariolina Fisgativa</t>
  </si>
  <si>
    <t>Valentina Guarin Garcia</t>
  </si>
  <si>
    <t>Isabella Pantoja</t>
  </si>
  <si>
    <t>Manuela Patiño</t>
  </si>
  <si>
    <t>Jenyfer Alejandra Restrepo</t>
  </si>
  <si>
    <t>Natalia Romero</t>
  </si>
  <si>
    <t>Isabella Sandoval</t>
  </si>
  <si>
    <t>Armenia 2022</t>
  </si>
  <si>
    <t>Brandon Steven Enriquez Restrepo / Hilda Garcia</t>
  </si>
  <si>
    <t>Juan Jose Franco Duran / Valentina Guarin Garcia</t>
  </si>
  <si>
    <t>Yamid Gironza / Tatiana Caicedo</t>
  </si>
  <si>
    <t>Dilan Gonzalez Villa / Diana Valentina Montero Guerrero</t>
  </si>
  <si>
    <t>Yojhan Daniel Herrera / Sara Hurtado Metaute</t>
  </si>
  <si>
    <t>Guillermo Lopez / Isabella Pantoja</t>
  </si>
  <si>
    <t>Mauro Mendez / Laura Galeano</t>
  </si>
  <si>
    <t>Nicolas Morales / Lucia Barrios</t>
  </si>
  <si>
    <t>Fabian Moreno / Aris Vanesa Nieves Chunza</t>
  </si>
  <si>
    <t>Felipe Ospina Garcia / Luisa Valero</t>
  </si>
  <si>
    <t>Camilo Pachon / Cristal Villarreal</t>
  </si>
  <si>
    <t>Yohan Alexis Piedrahita / Jenyfer Alejandra Restrepo</t>
  </si>
  <si>
    <t>Fabian Enrique Rodriguez / Juliana Castaño</t>
  </si>
  <si>
    <t>Mauricio Rojas / Ana Gamba</t>
  </si>
  <si>
    <t>Raul Rojas / Sofia Urueña Ayala</t>
  </si>
  <si>
    <t>Sebastian Rosero / Natalia Romero</t>
  </si>
  <si>
    <t>Daniel Sotelo / Luz Carolina Ordoñez</t>
  </si>
  <si>
    <t>Bryan Triviño / Isabella Sandoval</t>
  </si>
  <si>
    <t>Jeferson Urrego Sepulveda / Maria Camila Amezquita</t>
  </si>
  <si>
    <t>Sergio Zapata / Sarai Daniela Pescador</t>
  </si>
  <si>
    <t>Samuel Zoque / Paula Gonzales</t>
  </si>
  <si>
    <t>Juan Pablo Zuluaga / Angie Ortiz</t>
  </si>
  <si>
    <t>Pascal Angelbert Barat / Dilan Gonzalez Villa</t>
  </si>
  <si>
    <t>Jhonatan Barragan / Jefferson Guerrero</t>
  </si>
  <si>
    <t>Brandon Steven Enriquez Restrepo / Alejandro Potosi Gomez</t>
  </si>
  <si>
    <t>Yamid Gironza / Sebastian Rosero</t>
  </si>
  <si>
    <t>Juan David Gonzales / Edgar Andres Mejia Prada</t>
  </si>
  <si>
    <t>Guillermo Lopez / Kevin Daniel Lopez</t>
  </si>
  <si>
    <t>Miguel Molina / Fabian Moreno</t>
  </si>
  <si>
    <t>Juan Manuel Noguera / Juan Felipe Noguera</t>
  </si>
  <si>
    <t>Camilo Pachon / Duvan Rodriguez</t>
  </si>
  <si>
    <t>Yohan Alexis Piedrahita / Jeferson Urrego Sepulveda</t>
  </si>
  <si>
    <t>Tatiana Caicedo / Natalia Romero</t>
  </si>
  <si>
    <t>Laura Camila Contreras Murcia / Laura Meneses</t>
  </si>
  <si>
    <t>Cariolina Fisgativa / Cristal Villarreal</t>
  </si>
  <si>
    <t>Laura Galeano / Paula Gonzales</t>
  </si>
  <si>
    <t>Valentina Gonzales / Aris Vanesa Nieves Chunza</t>
  </si>
  <si>
    <t>Valentina Guarin Garcia / Isabella Pantoja</t>
  </si>
  <si>
    <t>Diana Valentina Montero Guerrero / Luz Carolina Ordoñez</t>
  </si>
  <si>
    <t>Brayan Triviño</t>
  </si>
  <si>
    <t>Brandon Achinte</t>
  </si>
  <si>
    <t>Luis Fernando Castro</t>
  </si>
  <si>
    <t>Diandre Cordoba</t>
  </si>
  <si>
    <t>Cesar Espinosa</t>
  </si>
  <si>
    <t>Adrian Florez</t>
  </si>
  <si>
    <t>Kevin Gaviria</t>
  </si>
  <si>
    <t>Juan Andres Gutierrez</t>
  </si>
  <si>
    <t>Marcos Guzman</t>
  </si>
  <si>
    <t>Daniel Montoya</t>
  </si>
  <si>
    <t>Wilmar Naranjo</t>
  </si>
  <si>
    <t>Dionisio Puello</t>
  </si>
  <si>
    <t>Mario Quimbaya</t>
  </si>
  <si>
    <t>Daniel Sotelo</t>
  </si>
  <si>
    <t>Edwin David Uchima</t>
  </si>
  <si>
    <t>Cristian Vargas</t>
  </si>
  <si>
    <t>Juan Esteban Vejarano</t>
  </si>
  <si>
    <t>Yumbo 2023</t>
  </si>
  <si>
    <t>**</t>
  </si>
  <si>
    <t>Fiorella Blanco</t>
  </si>
  <si>
    <t>Laura Sofia Bustamante</t>
  </si>
  <si>
    <t>Maria Camila Correa</t>
  </si>
  <si>
    <t>Isabel Franco</t>
  </si>
  <si>
    <t>Daniela Ortiz</t>
  </si>
  <si>
    <t>Victoria Sofia Osorio</t>
  </si>
  <si>
    <t>Ana Sofia higuita</t>
  </si>
  <si>
    <t>Hilda Garcia</t>
  </si>
  <si>
    <t>Fabian Andrés Ardila / Liceth Camila Sánchez</t>
  </si>
  <si>
    <t>Luis Fernando Castro / Dahiana Giraldo</t>
  </si>
  <si>
    <t>Diandre Cordoba / Fiorella Blanco</t>
  </si>
  <si>
    <t>Felipe Garcia / Sarai Daniela Pescador</t>
  </si>
  <si>
    <t>Yamid Gironza / Hilda Garcia</t>
  </si>
  <si>
    <t>Kevin Daniel López / Valentina Guarin</t>
  </si>
  <si>
    <t>Edgar Andres Mejia / Tatiana Caicedo</t>
  </si>
  <si>
    <t>Fabian Moreno / Angie Garcia</t>
  </si>
  <si>
    <t>Wilmar Naranjo / Maria Camila Correa</t>
  </si>
  <si>
    <t>Juan Felipe Noguera / Estefania Tamayo</t>
  </si>
  <si>
    <t>Luis Miguel Ospina / Natalia Romero</t>
  </si>
  <si>
    <t>Camilo Pachon / Aris Vanesa Nieves</t>
  </si>
  <si>
    <t>Dionisio Puello / Daniela Ortiz</t>
  </si>
  <si>
    <t>Mario Quimbaya / Luz Carolina Ordoñes</t>
  </si>
  <si>
    <t>Sergio Armando Rincón / Yury Lizeth Garzón</t>
  </si>
  <si>
    <t>Sebastian Rosero / Laura Meneses</t>
  </si>
  <si>
    <t>Daniel Sotelo / Laura Contreras</t>
  </si>
  <si>
    <t>Brayan Alexis Triviño / Isabella Pantoja</t>
  </si>
  <si>
    <t>Edwin David Uchima / Laura Sofia Bustamante</t>
  </si>
  <si>
    <t>Juan Esteban Vejarano / Victoria Sofia Osorio</t>
  </si>
  <si>
    <t>Samuel Zoque / Laura Galeano</t>
  </si>
  <si>
    <t>Brandon Achinte / Cesar Espinosa</t>
  </si>
  <si>
    <t>Hugo Esmith Andrade / Yamid Gironza</t>
  </si>
  <si>
    <t>Luis Fernando Castro / Sergio Zapata</t>
  </si>
  <si>
    <t>Hector Cordero / Cristian Vargas</t>
  </si>
  <si>
    <t>Diandre Cordoba / Wilmar Naranjo</t>
  </si>
  <si>
    <t>Kevin Gaviria / Juan David Gonzales</t>
  </si>
  <si>
    <t>Dylan Gonzales / Daniel Montoya</t>
  </si>
  <si>
    <t>Juan Andres Gutierrez / Juan Pablo Quintero</t>
  </si>
  <si>
    <t>Edgar Andres Mejia / Luis Miguel Ospina</t>
  </si>
  <si>
    <t>Jorge Enrique Moreno / Juan Pablo Zuluaga</t>
  </si>
  <si>
    <t>Alejandro Potosi / Mario Quimbaya</t>
  </si>
  <si>
    <t>Sebastian Rosero / Daniel Sotelo</t>
  </si>
  <si>
    <t>Brayan Alexis Triviño / Edwin David Uchima</t>
  </si>
  <si>
    <t>Fiorella Blanco / Isabel Franco</t>
  </si>
  <si>
    <t>Juliana Castaño / Juliana Giraldo</t>
  </si>
  <si>
    <t>Maria Camila Correa / Daniela Ortiz</t>
  </si>
  <si>
    <t>Angie Garcia / Valentina Gonzalez</t>
  </si>
  <si>
    <t>Yury Lizeth Garzón / Liceth Camila Sánchez</t>
  </si>
  <si>
    <t>Luis Felipe Chacon</t>
  </si>
  <si>
    <t>Alejandro Orozco</t>
  </si>
  <si>
    <t>Jared Galvis</t>
  </si>
  <si>
    <t>Juan Felipe Moreno</t>
  </si>
  <si>
    <t>Liceth Camila Sanchez</t>
  </si>
  <si>
    <t>Natalia Ochoa</t>
  </si>
  <si>
    <t>Isabela Corredor</t>
  </si>
  <si>
    <t>Nicolas Morales / Maria Yulieth Perez</t>
  </si>
  <si>
    <t>Jhon Fernando Berdugo / Estefania Tamayo</t>
  </si>
  <si>
    <t>Sergio Armando rincon / Lizeth Gioanna Benavides</t>
  </si>
  <si>
    <t>Juan Felipe Moreno / Juliana Castaño</t>
  </si>
  <si>
    <t>Wilmer Perez / Isabela Corredor</t>
  </si>
  <si>
    <t>Jared Galvins / Natalia Ochoa</t>
  </si>
  <si>
    <t>Brayan Alexis Triviño / Valentina Guarin</t>
  </si>
  <si>
    <t>Jose Damiel Peña / Evelyn Juliana Henao</t>
  </si>
  <si>
    <t>Daniel Felipe URUEÑA / Karen PATIÑO</t>
  </si>
  <si>
    <t>Nicolas Morales / Giovanny Stiven Pulgarin</t>
  </si>
  <si>
    <t>Harold Rolando Chavez / Edwin David Uchima</t>
  </si>
  <si>
    <t>Guillermo Lopez / Brayan Alexis Triviño</t>
  </si>
  <si>
    <t>Jared Gailvis / Juan Moreno</t>
  </si>
  <si>
    <t>Santiago Barona / Marcos Guzman</t>
  </si>
  <si>
    <t>Luis Felipe Chacon / Alejandro Orozco</t>
  </si>
  <si>
    <t>Ana Sofia higuita / Laura Londoño</t>
  </si>
  <si>
    <t>Juliana Castaño / Natalia Ochoa</t>
  </si>
  <si>
    <t>Lizeth Gioanna Benavides / Lleth Camila Sanchez</t>
  </si>
  <si>
    <t>Armenia 2023</t>
  </si>
  <si>
    <t>Sebastian Valencia</t>
  </si>
  <si>
    <t>Sergio Venegas</t>
  </si>
  <si>
    <t>Libia Vanessa Lozano</t>
  </si>
  <si>
    <t>Jose Daniel Peña / Juliana Castaño</t>
  </si>
  <si>
    <t>Fabian Ardila / Yury Garzón</t>
  </si>
  <si>
    <t>Daniel Felipe Urueña / Evelyn Juliana henao</t>
  </si>
  <si>
    <t>Mauricio Rojas / sofia ayala</t>
  </si>
  <si>
    <t>Samuel Zoque / Angie Garcia</t>
  </si>
  <si>
    <t>Sergio Venegas / Libia Vanessa Lozano</t>
  </si>
  <si>
    <t>Raul Rojas / ana Gamba</t>
  </si>
  <si>
    <t>Wilmar Naranjo / Isabel Franco</t>
  </si>
  <si>
    <t>Miguel Molina / Aris Vanesa Nieves</t>
  </si>
  <si>
    <t>Luis Castro / Sarai Daniela Pescador</t>
  </si>
  <si>
    <t>Dionaisio Puello / Maria Camila Correa</t>
  </si>
  <si>
    <t>Edgar Mejia / Sebastian Rosero</t>
  </si>
  <si>
    <t>Miguel Molina / Camilo Pachon</t>
  </si>
  <si>
    <t>Juan Estab Vejarano / Sergio Venegas</t>
  </si>
  <si>
    <t>Daniel Urueña / Sebastain Valencia</t>
  </si>
  <si>
    <t>Kevin Gaviria / Dylan gonzalez</t>
  </si>
  <si>
    <t>Luis Fernando Castro / Giovanny Pulgarin</t>
  </si>
  <si>
    <t>Daniel Montoya / Alejandro Potosi</t>
  </si>
  <si>
    <t>Juan David gonzalez / Luis Miguel Ospina</t>
  </si>
  <si>
    <t>Mario quimbaya / Daniel Sotelo</t>
  </si>
  <si>
    <t>Laura contreras / Carolina Ordoñez</t>
  </si>
  <si>
    <t>valentina garcia / Laura Meneses</t>
  </si>
  <si>
    <t>Fiorella blanco / Daniela Ortiz</t>
  </si>
  <si>
    <t>Angie Garcia / Aris Vanesa Nieves</t>
  </si>
  <si>
    <t>Lizeth Gioanna Benavides / /yury Lizeth Garzon</t>
  </si>
  <si>
    <t>Libia Vanessa Lozano / Victoria Sofia Osorio</t>
  </si>
  <si>
    <t>Maria camila Correa / Isabel 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</si>
</sst>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AF188-51FC-4882-BC88-126FDAE1A90F}">
  <dimension ref="A1:O102"/>
  <sheetViews>
    <sheetView workbookViewId="0">
      <selection activeCell="C7" sqref="C7:K7"/>
    </sheetView>
  </sheetViews>
  <sheetFormatPr defaultRowHeight="15" x14ac:dyDescent="0.25"/>
  <cols>
    <col min="1" max="1" width="5.42578125" customWidth="1"/>
    <col min="2" max="2" width="34.42578125" customWidth="1"/>
    <col min="3" max="3" width="15.7109375" style="1" customWidth="1"/>
    <col min="4" max="4" width="4.28515625" style="1" customWidth="1"/>
    <col min="5" max="5" width="15.7109375" style="1" customWidth="1"/>
    <col min="6" max="6" width="4.28515625" style="1" customWidth="1"/>
    <col min="7" max="8" width="15.7109375" style="1" customWidth="1"/>
    <col min="9" max="9" width="4.7109375" style="1" customWidth="1"/>
    <col min="10" max="10" width="11.7109375" style="1" bestFit="1" customWidth="1"/>
    <col min="11" max="11" width="13.140625" style="1" bestFit="1" customWidth="1"/>
    <col min="12" max="12" width="15.7109375" style="4" customWidth="1"/>
    <col min="13" max="14" width="15.7109375" customWidth="1"/>
    <col min="15" max="15" width="9.140625" style="5"/>
  </cols>
  <sheetData>
    <row r="1" spans="1:12" x14ac:dyDescent="0.25">
      <c r="B1" s="4" t="s">
        <v>9</v>
      </c>
    </row>
    <row r="2" spans="1:12" x14ac:dyDescent="0.25">
      <c r="B2" s="4"/>
      <c r="C2" s="12" t="s">
        <v>65</v>
      </c>
    </row>
    <row r="3" spans="1:12" x14ac:dyDescent="0.25">
      <c r="B3" s="2" t="s">
        <v>0</v>
      </c>
      <c r="C3" s="6" t="s">
        <v>49</v>
      </c>
      <c r="D3" s="6"/>
      <c r="E3" s="6" t="s">
        <v>140</v>
      </c>
      <c r="F3" s="6"/>
      <c r="G3" s="6" t="s">
        <v>231</v>
      </c>
      <c r="H3" s="6" t="s">
        <v>288</v>
      </c>
      <c r="I3" s="6"/>
      <c r="J3" s="6" t="s">
        <v>288</v>
      </c>
      <c r="K3" s="6" t="s">
        <v>362</v>
      </c>
      <c r="L3" s="7" t="s">
        <v>1</v>
      </c>
    </row>
    <row r="4" spans="1:12" x14ac:dyDescent="0.25">
      <c r="A4">
        <v>1</v>
      </c>
      <c r="B4" t="s">
        <v>10</v>
      </c>
      <c r="C4">
        <v>1990</v>
      </c>
      <c r="D4" t="s">
        <v>141</v>
      </c>
      <c r="E4">
        <v>1990</v>
      </c>
      <c r="F4" t="s">
        <v>141</v>
      </c>
      <c r="G4">
        <v>1990</v>
      </c>
      <c r="H4">
        <v>2600</v>
      </c>
      <c r="I4"/>
      <c r="J4" s="11">
        <v>1990</v>
      </c>
      <c r="K4">
        <v>1990</v>
      </c>
      <c r="L4" s="5">
        <f t="shared" ref="L4:L40" si="0">+K4+J4+H4+G4+E4+C4</f>
        <v>12550</v>
      </c>
    </row>
    <row r="5" spans="1:12" x14ac:dyDescent="0.25">
      <c r="A5">
        <v>2</v>
      </c>
      <c r="B5" t="s">
        <v>14</v>
      </c>
      <c r="C5">
        <v>2600</v>
      </c>
      <c r="D5" t="s">
        <v>141</v>
      </c>
      <c r="E5">
        <v>1990</v>
      </c>
      <c r="F5"/>
      <c r="G5">
        <v>1580</v>
      </c>
      <c r="H5">
        <v>1580</v>
      </c>
      <c r="I5"/>
      <c r="J5" s="11">
        <v>1990</v>
      </c>
      <c r="K5">
        <v>2600</v>
      </c>
      <c r="L5" s="5">
        <f t="shared" si="0"/>
        <v>12340</v>
      </c>
    </row>
    <row r="6" spans="1:12" x14ac:dyDescent="0.25">
      <c r="A6">
        <v>3</v>
      </c>
      <c r="B6" t="s">
        <v>11</v>
      </c>
      <c r="C6">
        <v>2250</v>
      </c>
      <c r="D6" t="s">
        <v>141</v>
      </c>
      <c r="E6">
        <v>2600</v>
      </c>
      <c r="F6"/>
      <c r="G6">
        <v>1550</v>
      </c>
      <c r="H6">
        <v>2250</v>
      </c>
      <c r="I6"/>
      <c r="J6" s="11">
        <v>1580</v>
      </c>
      <c r="K6">
        <v>1990</v>
      </c>
      <c r="L6" s="5">
        <f t="shared" si="0"/>
        <v>12220</v>
      </c>
    </row>
    <row r="7" spans="1:12" x14ac:dyDescent="0.25">
      <c r="A7">
        <v>4</v>
      </c>
      <c r="B7" t="s">
        <v>15</v>
      </c>
      <c r="C7">
        <v>1990</v>
      </c>
      <c r="D7" t="s">
        <v>141</v>
      </c>
      <c r="E7">
        <v>1990</v>
      </c>
      <c r="F7"/>
      <c r="G7">
        <v>1580</v>
      </c>
      <c r="H7">
        <v>1990</v>
      </c>
      <c r="I7"/>
      <c r="J7" s="11">
        <v>20</v>
      </c>
      <c r="K7">
        <v>2250</v>
      </c>
      <c r="L7" s="5">
        <f t="shared" si="0"/>
        <v>9820</v>
      </c>
    </row>
    <row r="8" spans="1:12" x14ac:dyDescent="0.25">
      <c r="A8">
        <v>5</v>
      </c>
      <c r="B8" t="s">
        <v>211</v>
      </c>
      <c r="D8" s="8"/>
      <c r="G8" s="11">
        <v>2600</v>
      </c>
      <c r="H8" s="11">
        <v>1990</v>
      </c>
      <c r="I8" s="11"/>
      <c r="J8" s="11">
        <v>2600</v>
      </c>
      <c r="K8">
        <v>1580</v>
      </c>
      <c r="L8" s="5">
        <f t="shared" si="0"/>
        <v>8770</v>
      </c>
    </row>
    <row r="9" spans="1:12" x14ac:dyDescent="0.25">
      <c r="A9">
        <v>6</v>
      </c>
      <c r="B9" t="s">
        <v>142</v>
      </c>
      <c r="C9"/>
      <c r="D9"/>
      <c r="E9">
        <v>1990</v>
      </c>
      <c r="F9"/>
      <c r="G9">
        <v>1990</v>
      </c>
      <c r="H9">
        <v>870</v>
      </c>
      <c r="I9"/>
      <c r="J9" s="11">
        <v>1580</v>
      </c>
      <c r="K9">
        <v>1580</v>
      </c>
      <c r="L9" s="5">
        <f t="shared" si="0"/>
        <v>8010</v>
      </c>
    </row>
    <row r="10" spans="1:12" x14ac:dyDescent="0.25">
      <c r="A10">
        <v>7</v>
      </c>
      <c r="B10" t="s">
        <v>212</v>
      </c>
      <c r="D10" s="8"/>
      <c r="G10" s="11">
        <v>2250</v>
      </c>
      <c r="H10" s="11">
        <v>1580</v>
      </c>
      <c r="I10" s="11"/>
      <c r="J10" s="11">
        <v>2250</v>
      </c>
      <c r="K10">
        <v>1580</v>
      </c>
      <c r="L10" s="5">
        <f t="shared" si="0"/>
        <v>7660</v>
      </c>
    </row>
    <row r="11" spans="1:12" x14ac:dyDescent="0.25">
      <c r="A11">
        <v>8</v>
      </c>
      <c r="B11" t="s">
        <v>156</v>
      </c>
      <c r="E11" s="11">
        <v>2600</v>
      </c>
      <c r="F11" s="11"/>
      <c r="G11" s="11">
        <v>870</v>
      </c>
      <c r="H11" s="11">
        <v>1580</v>
      </c>
      <c r="I11" s="11"/>
      <c r="J11" s="11">
        <v>1580</v>
      </c>
      <c r="K11">
        <v>460</v>
      </c>
      <c r="L11" s="5">
        <f t="shared" si="0"/>
        <v>7090</v>
      </c>
    </row>
    <row r="12" spans="1:12" x14ac:dyDescent="0.25">
      <c r="A12">
        <v>9</v>
      </c>
      <c r="B12" t="s">
        <v>5</v>
      </c>
      <c r="C12">
        <v>870</v>
      </c>
      <c r="D12"/>
      <c r="E12"/>
      <c r="F12"/>
      <c r="G12">
        <v>1580</v>
      </c>
      <c r="H12">
        <v>1990</v>
      </c>
      <c r="I12" t="s">
        <v>289</v>
      </c>
      <c r="J12" s="11">
        <v>870</v>
      </c>
      <c r="K12">
        <v>20</v>
      </c>
      <c r="L12" s="5">
        <f t="shared" si="0"/>
        <v>5330</v>
      </c>
    </row>
    <row r="13" spans="1:12" x14ac:dyDescent="0.25">
      <c r="A13">
        <v>10</v>
      </c>
      <c r="B13" t="s">
        <v>12</v>
      </c>
      <c r="C13">
        <v>870</v>
      </c>
      <c r="D13" t="s">
        <v>141</v>
      </c>
      <c r="E13">
        <v>1990</v>
      </c>
      <c r="F13"/>
      <c r="G13">
        <v>870</v>
      </c>
      <c r="H13">
        <v>20</v>
      </c>
      <c r="I13"/>
      <c r="J13" s="11">
        <v>460</v>
      </c>
      <c r="K13">
        <v>870</v>
      </c>
      <c r="L13" s="5">
        <f t="shared" si="0"/>
        <v>5080</v>
      </c>
    </row>
    <row r="14" spans="1:12" x14ac:dyDescent="0.25">
      <c r="A14">
        <v>11</v>
      </c>
      <c r="B14" t="s">
        <v>4</v>
      </c>
      <c r="C14">
        <v>870</v>
      </c>
      <c r="D14"/>
      <c r="E14"/>
      <c r="F14"/>
      <c r="G14">
        <v>870</v>
      </c>
      <c r="H14">
        <v>1580</v>
      </c>
      <c r="I14"/>
      <c r="J14" s="11">
        <v>870</v>
      </c>
      <c r="K14">
        <v>870</v>
      </c>
      <c r="L14" s="5">
        <f t="shared" si="0"/>
        <v>5060</v>
      </c>
    </row>
    <row r="15" spans="1:12" x14ac:dyDescent="0.25">
      <c r="A15">
        <v>12</v>
      </c>
      <c r="B15" t="s">
        <v>18</v>
      </c>
      <c r="C15">
        <v>1580</v>
      </c>
      <c r="D15" t="s">
        <v>141</v>
      </c>
      <c r="E15">
        <v>1990</v>
      </c>
      <c r="F15"/>
      <c r="G15">
        <v>20</v>
      </c>
      <c r="H15">
        <v>20</v>
      </c>
      <c r="I15"/>
      <c r="J15" s="11">
        <v>460</v>
      </c>
      <c r="K15">
        <v>460</v>
      </c>
      <c r="L15" s="5">
        <f t="shared" si="0"/>
        <v>4530</v>
      </c>
    </row>
    <row r="16" spans="1:12" x14ac:dyDescent="0.25">
      <c r="A16">
        <v>13</v>
      </c>
      <c r="B16" t="s">
        <v>13</v>
      </c>
      <c r="C16">
        <v>1580</v>
      </c>
      <c r="D16" t="s">
        <v>141</v>
      </c>
      <c r="E16">
        <v>1990</v>
      </c>
      <c r="F16"/>
      <c r="G16"/>
      <c r="H16">
        <v>460</v>
      </c>
      <c r="I16"/>
      <c r="J16" s="11">
        <v>20</v>
      </c>
      <c r="K16">
        <v>460</v>
      </c>
      <c r="L16" s="5">
        <f t="shared" si="0"/>
        <v>4510</v>
      </c>
    </row>
    <row r="17" spans="1:14" x14ac:dyDescent="0.25">
      <c r="A17">
        <v>14</v>
      </c>
      <c r="B17" t="s">
        <v>16</v>
      </c>
      <c r="C17">
        <v>870</v>
      </c>
      <c r="D17"/>
      <c r="E17">
        <v>2250</v>
      </c>
      <c r="F17"/>
      <c r="G17">
        <v>20</v>
      </c>
      <c r="H17">
        <v>460</v>
      </c>
      <c r="I17"/>
      <c r="J17" s="11">
        <v>20</v>
      </c>
      <c r="K17">
        <v>870</v>
      </c>
      <c r="L17" s="5">
        <f t="shared" si="0"/>
        <v>4490</v>
      </c>
      <c r="M17" s="6"/>
      <c r="N17" s="3"/>
    </row>
    <row r="18" spans="1:14" x14ac:dyDescent="0.25">
      <c r="A18">
        <v>15</v>
      </c>
      <c r="B18" t="s">
        <v>17</v>
      </c>
      <c r="C18">
        <v>20</v>
      </c>
      <c r="D18" t="s">
        <v>141</v>
      </c>
      <c r="E18">
        <v>2250</v>
      </c>
      <c r="F18"/>
      <c r="G18">
        <v>20</v>
      </c>
      <c r="H18">
        <v>870</v>
      </c>
      <c r="I18"/>
      <c r="J18" s="11">
        <v>870</v>
      </c>
      <c r="K18">
        <v>20</v>
      </c>
      <c r="L18" s="5">
        <f t="shared" si="0"/>
        <v>4050</v>
      </c>
    </row>
    <row r="19" spans="1:14" x14ac:dyDescent="0.25">
      <c r="A19">
        <v>16</v>
      </c>
      <c r="B19" t="s">
        <v>206</v>
      </c>
      <c r="G19" s="11">
        <v>1990</v>
      </c>
      <c r="H19" s="11">
        <v>870</v>
      </c>
      <c r="I19" s="11"/>
      <c r="J19" s="11">
        <v>870</v>
      </c>
      <c r="K19"/>
      <c r="L19" s="5">
        <f t="shared" si="0"/>
        <v>3730</v>
      </c>
    </row>
    <row r="20" spans="1:14" x14ac:dyDescent="0.25">
      <c r="A20">
        <v>17</v>
      </c>
      <c r="B20" t="s">
        <v>20</v>
      </c>
      <c r="C20">
        <v>870</v>
      </c>
      <c r="D20"/>
      <c r="E20">
        <v>870</v>
      </c>
      <c r="F20"/>
      <c r="G20">
        <v>460</v>
      </c>
      <c r="H20"/>
      <c r="I20"/>
      <c r="J20" s="11">
        <v>460</v>
      </c>
      <c r="K20">
        <v>460</v>
      </c>
      <c r="L20" s="5">
        <f t="shared" si="0"/>
        <v>3120</v>
      </c>
    </row>
    <row r="21" spans="1:14" x14ac:dyDescent="0.25">
      <c r="A21">
        <v>18</v>
      </c>
      <c r="B21" t="s">
        <v>157</v>
      </c>
      <c r="E21" s="11">
        <v>870</v>
      </c>
      <c r="F21" s="11"/>
      <c r="G21" s="11"/>
      <c r="H21" s="11">
        <v>870</v>
      </c>
      <c r="I21" s="11"/>
      <c r="J21" s="11">
        <v>870</v>
      </c>
      <c r="K21">
        <v>460</v>
      </c>
      <c r="L21" s="5">
        <f t="shared" si="0"/>
        <v>3070</v>
      </c>
    </row>
    <row r="22" spans="1:14" x14ac:dyDescent="0.25">
      <c r="A22">
        <v>19</v>
      </c>
      <c r="B22" t="s">
        <v>152</v>
      </c>
      <c r="C22"/>
      <c r="D22"/>
      <c r="E22">
        <v>1990</v>
      </c>
      <c r="F22"/>
      <c r="G22">
        <v>20</v>
      </c>
      <c r="H22">
        <v>20</v>
      </c>
      <c r="I22"/>
      <c r="J22" s="11"/>
      <c r="K22">
        <v>870</v>
      </c>
      <c r="L22" s="5">
        <f t="shared" si="0"/>
        <v>2900</v>
      </c>
    </row>
    <row r="23" spans="1:14" x14ac:dyDescent="0.25">
      <c r="A23">
        <v>20</v>
      </c>
      <c r="B23" t="s">
        <v>25</v>
      </c>
      <c r="C23">
        <v>870</v>
      </c>
      <c r="D23"/>
      <c r="E23">
        <v>1580</v>
      </c>
      <c r="F23"/>
      <c r="G23">
        <v>20</v>
      </c>
      <c r="H23"/>
      <c r="I23"/>
      <c r="J23" s="11">
        <v>20</v>
      </c>
      <c r="K23">
        <v>20</v>
      </c>
      <c r="L23" s="5">
        <f t="shared" si="0"/>
        <v>2510</v>
      </c>
    </row>
    <row r="24" spans="1:14" x14ac:dyDescent="0.25">
      <c r="A24">
        <v>21</v>
      </c>
      <c r="B24" t="s">
        <v>151</v>
      </c>
      <c r="C24"/>
      <c r="D24"/>
      <c r="E24">
        <v>1990</v>
      </c>
      <c r="F24"/>
      <c r="G24">
        <v>20</v>
      </c>
      <c r="H24">
        <v>460</v>
      </c>
      <c r="I24"/>
      <c r="J24" s="11"/>
      <c r="K24">
        <v>20</v>
      </c>
      <c r="L24" s="5">
        <f t="shared" si="0"/>
        <v>2490</v>
      </c>
    </row>
    <row r="25" spans="1:14" x14ac:dyDescent="0.25">
      <c r="A25">
        <v>21</v>
      </c>
      <c r="B25" t="s">
        <v>54</v>
      </c>
      <c r="C25">
        <v>20</v>
      </c>
      <c r="D25"/>
      <c r="E25"/>
      <c r="F25"/>
      <c r="G25"/>
      <c r="H25">
        <v>20</v>
      </c>
      <c r="I25"/>
      <c r="J25" s="11">
        <v>870</v>
      </c>
      <c r="K25">
        <v>1580</v>
      </c>
      <c r="L25" s="5">
        <f t="shared" si="0"/>
        <v>2490</v>
      </c>
    </row>
    <row r="26" spans="1:14" x14ac:dyDescent="0.25">
      <c r="A26">
        <v>23</v>
      </c>
      <c r="B26" t="s">
        <v>19</v>
      </c>
      <c r="C26">
        <v>20</v>
      </c>
      <c r="D26"/>
      <c r="E26">
        <v>1580</v>
      </c>
      <c r="F26"/>
      <c r="G26">
        <v>870</v>
      </c>
      <c r="H26"/>
      <c r="I26"/>
      <c r="J26" s="11"/>
      <c r="K26"/>
      <c r="L26" s="5">
        <f t="shared" si="0"/>
        <v>2470</v>
      </c>
    </row>
    <row r="27" spans="1:14" x14ac:dyDescent="0.25">
      <c r="A27">
        <v>24</v>
      </c>
      <c r="B27" t="s">
        <v>150</v>
      </c>
      <c r="C27"/>
      <c r="D27"/>
      <c r="E27">
        <v>1580</v>
      </c>
      <c r="F27"/>
      <c r="G27">
        <v>870</v>
      </c>
      <c r="H27"/>
      <c r="I27"/>
      <c r="J27" s="11"/>
      <c r="K27"/>
      <c r="L27" s="5">
        <f t="shared" si="0"/>
        <v>2450</v>
      </c>
    </row>
    <row r="28" spans="1:14" x14ac:dyDescent="0.25">
      <c r="A28">
        <v>25</v>
      </c>
      <c r="B28" t="s">
        <v>3</v>
      </c>
      <c r="C28">
        <v>870</v>
      </c>
      <c r="D28"/>
      <c r="E28"/>
      <c r="F28"/>
      <c r="G28">
        <v>870</v>
      </c>
      <c r="H28">
        <v>20</v>
      </c>
      <c r="I28"/>
      <c r="J28" s="11">
        <v>20</v>
      </c>
      <c r="K28">
        <v>460</v>
      </c>
      <c r="L28" s="5">
        <f t="shared" si="0"/>
        <v>2240</v>
      </c>
    </row>
    <row r="29" spans="1:14" x14ac:dyDescent="0.25">
      <c r="A29">
        <v>26</v>
      </c>
      <c r="B29" t="s">
        <v>24</v>
      </c>
      <c r="C29">
        <v>20</v>
      </c>
      <c r="D29"/>
      <c r="E29"/>
      <c r="F29"/>
      <c r="G29"/>
      <c r="H29">
        <v>870</v>
      </c>
      <c r="I29"/>
      <c r="J29" s="11">
        <v>460</v>
      </c>
      <c r="K29">
        <v>870</v>
      </c>
      <c r="L29" s="5">
        <f t="shared" si="0"/>
        <v>2220</v>
      </c>
    </row>
    <row r="30" spans="1:14" x14ac:dyDescent="0.25">
      <c r="A30">
        <v>27</v>
      </c>
      <c r="B30" t="s">
        <v>27</v>
      </c>
      <c r="C30">
        <v>20</v>
      </c>
      <c r="D30"/>
      <c r="E30">
        <v>20</v>
      </c>
      <c r="F30"/>
      <c r="G30" s="11">
        <v>20</v>
      </c>
      <c r="H30">
        <v>460</v>
      </c>
      <c r="I30"/>
      <c r="J30" s="11">
        <v>1580</v>
      </c>
      <c r="K30">
        <v>20</v>
      </c>
      <c r="L30" s="5">
        <f t="shared" si="0"/>
        <v>2120</v>
      </c>
    </row>
    <row r="31" spans="1:14" x14ac:dyDescent="0.25">
      <c r="A31">
        <v>28</v>
      </c>
      <c r="B31" t="s">
        <v>213</v>
      </c>
      <c r="D31" s="8"/>
      <c r="E31" s="1">
        <v>1580</v>
      </c>
      <c r="G31" s="11">
        <v>470</v>
      </c>
      <c r="H31" s="11"/>
      <c r="I31" s="11"/>
      <c r="J31" s="11"/>
      <c r="K31"/>
      <c r="L31" s="5">
        <f t="shared" si="0"/>
        <v>2050</v>
      </c>
    </row>
    <row r="32" spans="1:14" x14ac:dyDescent="0.25">
      <c r="A32">
        <v>29</v>
      </c>
      <c r="B32" t="s">
        <v>55</v>
      </c>
      <c r="C32">
        <v>20</v>
      </c>
      <c r="D32"/>
      <c r="E32">
        <v>870</v>
      </c>
      <c r="F32"/>
      <c r="G32">
        <v>20</v>
      </c>
      <c r="H32">
        <v>460</v>
      </c>
      <c r="I32"/>
      <c r="J32" s="11">
        <v>460</v>
      </c>
      <c r="K32">
        <v>20</v>
      </c>
      <c r="L32" s="5">
        <f t="shared" si="0"/>
        <v>1850</v>
      </c>
    </row>
    <row r="33" spans="1:12" x14ac:dyDescent="0.25">
      <c r="A33">
        <v>30</v>
      </c>
      <c r="B33" t="s">
        <v>210</v>
      </c>
      <c r="D33" s="8"/>
      <c r="G33" s="11">
        <v>870</v>
      </c>
      <c r="H33" s="11">
        <v>460</v>
      </c>
      <c r="I33" s="11"/>
      <c r="J33" s="11">
        <v>460</v>
      </c>
      <c r="K33"/>
      <c r="L33" s="5">
        <f t="shared" si="0"/>
        <v>1790</v>
      </c>
    </row>
    <row r="34" spans="1:12" x14ac:dyDescent="0.25">
      <c r="A34">
        <v>31</v>
      </c>
      <c r="B34" t="s">
        <v>155</v>
      </c>
      <c r="C34"/>
      <c r="D34"/>
      <c r="E34">
        <v>870</v>
      </c>
      <c r="F34"/>
      <c r="G34">
        <v>20</v>
      </c>
      <c r="H34">
        <v>870</v>
      </c>
      <c r="I34"/>
      <c r="J34" s="11"/>
      <c r="K34">
        <v>20</v>
      </c>
      <c r="L34" s="5">
        <f t="shared" si="0"/>
        <v>1780</v>
      </c>
    </row>
    <row r="35" spans="1:12" x14ac:dyDescent="0.25">
      <c r="A35">
        <v>31</v>
      </c>
      <c r="B35" t="s">
        <v>218</v>
      </c>
      <c r="C35"/>
      <c r="D35"/>
      <c r="E35"/>
      <c r="F35"/>
      <c r="G35" s="11">
        <v>870</v>
      </c>
      <c r="H35" s="11">
        <v>20</v>
      </c>
      <c r="I35" s="11"/>
      <c r="J35" s="11">
        <v>20</v>
      </c>
      <c r="K35">
        <v>870</v>
      </c>
      <c r="L35" s="5">
        <f t="shared" si="0"/>
        <v>1780</v>
      </c>
    </row>
    <row r="36" spans="1:12" x14ac:dyDescent="0.25">
      <c r="A36">
        <v>33</v>
      </c>
      <c r="B36" t="s">
        <v>22</v>
      </c>
      <c r="C36">
        <v>1580</v>
      </c>
      <c r="D36"/>
      <c r="E36"/>
      <c r="F36"/>
      <c r="G36"/>
      <c r="H36"/>
      <c r="I36"/>
      <c r="J36" s="11"/>
      <c r="K36"/>
      <c r="L36" s="5">
        <f t="shared" si="0"/>
        <v>1580</v>
      </c>
    </row>
    <row r="37" spans="1:12" x14ac:dyDescent="0.25">
      <c r="A37">
        <v>33</v>
      </c>
      <c r="B37" t="s">
        <v>21</v>
      </c>
      <c r="C37">
        <v>1580</v>
      </c>
      <c r="D37"/>
      <c r="E37"/>
      <c r="F37"/>
      <c r="G37"/>
      <c r="H37"/>
      <c r="I37"/>
      <c r="J37" s="11"/>
      <c r="K37"/>
      <c r="L37" s="5">
        <f t="shared" si="0"/>
        <v>1580</v>
      </c>
    </row>
    <row r="38" spans="1:12" x14ac:dyDescent="0.25">
      <c r="A38">
        <v>35</v>
      </c>
      <c r="B38" t="s">
        <v>56</v>
      </c>
      <c r="C38">
        <v>20</v>
      </c>
      <c r="D38"/>
      <c r="E38">
        <v>20</v>
      </c>
      <c r="F38"/>
      <c r="G38">
        <v>20</v>
      </c>
      <c r="H38">
        <v>20</v>
      </c>
      <c r="I38"/>
      <c r="J38" s="11">
        <v>460</v>
      </c>
      <c r="K38">
        <v>870</v>
      </c>
      <c r="L38" s="5">
        <f t="shared" si="0"/>
        <v>1410</v>
      </c>
    </row>
    <row r="39" spans="1:12" x14ac:dyDescent="0.25">
      <c r="A39">
        <v>36</v>
      </c>
      <c r="B39" t="s">
        <v>58</v>
      </c>
      <c r="C39">
        <v>20</v>
      </c>
      <c r="D39"/>
      <c r="E39">
        <v>20</v>
      </c>
      <c r="F39"/>
      <c r="G39" s="11">
        <v>870</v>
      </c>
      <c r="H39" s="11">
        <v>460</v>
      </c>
      <c r="I39"/>
      <c r="J39" s="11"/>
      <c r="K39">
        <v>20</v>
      </c>
      <c r="L39" s="5">
        <f t="shared" si="0"/>
        <v>1390</v>
      </c>
    </row>
    <row r="40" spans="1:12" x14ac:dyDescent="0.25">
      <c r="A40">
        <v>36</v>
      </c>
      <c r="B40" t="s">
        <v>64</v>
      </c>
      <c r="C40">
        <v>20</v>
      </c>
      <c r="D40"/>
      <c r="E40">
        <v>20</v>
      </c>
      <c r="F40"/>
      <c r="G40">
        <v>460</v>
      </c>
      <c r="H40">
        <v>870</v>
      </c>
      <c r="I40"/>
      <c r="J40" s="11"/>
      <c r="K40">
        <v>20</v>
      </c>
      <c r="L40" s="5">
        <f t="shared" si="0"/>
        <v>1390</v>
      </c>
    </row>
    <row r="41" spans="1:12" x14ac:dyDescent="0.25">
      <c r="A41">
        <v>38</v>
      </c>
      <c r="B41" t="s">
        <v>273</v>
      </c>
      <c r="C41" s="1" t="s">
        <v>159</v>
      </c>
      <c r="H41" s="1">
        <v>870</v>
      </c>
      <c r="J41" s="11">
        <v>20</v>
      </c>
      <c r="K41">
        <v>460</v>
      </c>
      <c r="L41" s="5">
        <f>+K41+J41+H41</f>
        <v>1350</v>
      </c>
    </row>
    <row r="42" spans="1:12" x14ac:dyDescent="0.25">
      <c r="A42">
        <v>38</v>
      </c>
      <c r="B42" t="s">
        <v>284</v>
      </c>
      <c r="C42" s="1" t="s">
        <v>159</v>
      </c>
      <c r="H42" s="1">
        <v>460</v>
      </c>
      <c r="J42" s="11">
        <v>20</v>
      </c>
      <c r="K42">
        <v>870</v>
      </c>
      <c r="L42" s="5">
        <f>+K42+J42+H42</f>
        <v>1350</v>
      </c>
    </row>
    <row r="43" spans="1:12" x14ac:dyDescent="0.25">
      <c r="A43">
        <v>40</v>
      </c>
      <c r="B43" t="s">
        <v>216</v>
      </c>
      <c r="D43" s="8"/>
      <c r="G43" s="11">
        <v>20</v>
      </c>
      <c r="H43" s="11">
        <v>20</v>
      </c>
      <c r="I43" s="11"/>
      <c r="J43" s="11">
        <v>460</v>
      </c>
      <c r="K43">
        <v>460</v>
      </c>
      <c r="L43" s="5">
        <f>+K43+J43+H43+G43+E43+C43</f>
        <v>960</v>
      </c>
    </row>
    <row r="44" spans="1:12" x14ac:dyDescent="0.25">
      <c r="A44">
        <v>41</v>
      </c>
      <c r="B44" t="s">
        <v>63</v>
      </c>
      <c r="C44">
        <v>20</v>
      </c>
      <c r="D44"/>
      <c r="E44">
        <v>870</v>
      </c>
      <c r="F44"/>
      <c r="G44">
        <v>20</v>
      </c>
      <c r="H44"/>
      <c r="I44"/>
      <c r="J44" s="11">
        <v>20</v>
      </c>
      <c r="K44">
        <v>20</v>
      </c>
      <c r="L44" s="5">
        <f>+K44+J44+H44+G44+E44+C44</f>
        <v>950</v>
      </c>
    </row>
    <row r="45" spans="1:12" x14ac:dyDescent="0.25">
      <c r="A45">
        <v>42</v>
      </c>
      <c r="B45" t="s">
        <v>52</v>
      </c>
      <c r="C45">
        <v>870</v>
      </c>
      <c r="D45"/>
      <c r="E45">
        <v>20</v>
      </c>
      <c r="F45"/>
      <c r="G45">
        <v>20</v>
      </c>
      <c r="H45"/>
      <c r="I45"/>
      <c r="J45" s="11"/>
      <c r="K45"/>
      <c r="L45" s="5">
        <f>+K45+J45+H45+G45+E45+C45</f>
        <v>910</v>
      </c>
    </row>
    <row r="46" spans="1:12" x14ac:dyDescent="0.25">
      <c r="A46">
        <v>42</v>
      </c>
      <c r="B46" t="s">
        <v>277</v>
      </c>
      <c r="C46" s="1" t="s">
        <v>159</v>
      </c>
      <c r="H46" s="1">
        <v>20</v>
      </c>
      <c r="J46" s="11">
        <v>870</v>
      </c>
      <c r="K46">
        <v>20</v>
      </c>
      <c r="L46" s="5">
        <f>+K46+J46+H46</f>
        <v>910</v>
      </c>
    </row>
    <row r="47" spans="1:12" x14ac:dyDescent="0.25">
      <c r="A47">
        <v>44</v>
      </c>
      <c r="B47" t="s">
        <v>278</v>
      </c>
      <c r="C47" s="1" t="s">
        <v>159</v>
      </c>
      <c r="H47" s="1">
        <v>20</v>
      </c>
      <c r="J47" s="11">
        <v>870</v>
      </c>
      <c r="K47"/>
      <c r="L47" s="5">
        <f>+J47+H47</f>
        <v>890</v>
      </c>
    </row>
    <row r="48" spans="1:12" x14ac:dyDescent="0.25">
      <c r="A48">
        <v>45</v>
      </c>
      <c r="B48" t="s">
        <v>144</v>
      </c>
      <c r="C48"/>
      <c r="D48"/>
      <c r="E48">
        <v>870</v>
      </c>
      <c r="F48"/>
      <c r="G48"/>
      <c r="H48"/>
      <c r="I48"/>
      <c r="J48" s="11"/>
      <c r="K48"/>
      <c r="L48" s="5">
        <f>+K48+J48+H48+G48+E48+C48</f>
        <v>870</v>
      </c>
    </row>
    <row r="49" spans="1:12" x14ac:dyDescent="0.25">
      <c r="A49">
        <v>46</v>
      </c>
      <c r="B49" t="s">
        <v>208</v>
      </c>
      <c r="D49" s="8"/>
      <c r="G49" s="11">
        <v>460</v>
      </c>
      <c r="H49" s="11">
        <v>20</v>
      </c>
      <c r="I49" s="11"/>
      <c r="J49" s="11">
        <v>20</v>
      </c>
      <c r="K49"/>
      <c r="L49" s="5">
        <f>+K49+J49+H49+G49+E49+C49</f>
        <v>500</v>
      </c>
    </row>
    <row r="50" spans="1:12" x14ac:dyDescent="0.25">
      <c r="A50">
        <v>46</v>
      </c>
      <c r="B50" t="s">
        <v>283</v>
      </c>
      <c r="C50" s="1" t="s">
        <v>159</v>
      </c>
      <c r="H50" s="1">
        <v>20</v>
      </c>
      <c r="J50" s="11">
        <v>460</v>
      </c>
      <c r="K50">
        <v>20</v>
      </c>
      <c r="L50" s="5">
        <f>+K50+J50+H50</f>
        <v>500</v>
      </c>
    </row>
    <row r="51" spans="1:12" x14ac:dyDescent="0.25">
      <c r="A51">
        <v>48</v>
      </c>
      <c r="B51" t="s">
        <v>26</v>
      </c>
      <c r="C51">
        <v>20</v>
      </c>
      <c r="D51"/>
      <c r="E51"/>
      <c r="F51"/>
      <c r="G51"/>
      <c r="H51">
        <v>460</v>
      </c>
      <c r="I51"/>
      <c r="J51" s="11"/>
      <c r="K51"/>
      <c r="L51" s="5">
        <f>+K51+J51+H51+G51+E51+C51</f>
        <v>480</v>
      </c>
    </row>
    <row r="52" spans="1:12" x14ac:dyDescent="0.25">
      <c r="A52">
        <v>48</v>
      </c>
      <c r="B52" t="s">
        <v>285</v>
      </c>
      <c r="C52" s="1" t="s">
        <v>159</v>
      </c>
      <c r="H52" s="1">
        <v>460</v>
      </c>
      <c r="J52" s="11">
        <v>20</v>
      </c>
      <c r="K52"/>
      <c r="L52" s="5">
        <f>+J52+H52</f>
        <v>480</v>
      </c>
    </row>
    <row r="53" spans="1:12" x14ac:dyDescent="0.25">
      <c r="A53">
        <v>48</v>
      </c>
      <c r="B53" t="s">
        <v>279</v>
      </c>
      <c r="C53" s="1" t="s">
        <v>159</v>
      </c>
      <c r="H53" s="1">
        <v>460</v>
      </c>
      <c r="J53" s="11">
        <v>20</v>
      </c>
      <c r="K53"/>
      <c r="L53" s="5">
        <f>+K53+J53+H53</f>
        <v>480</v>
      </c>
    </row>
    <row r="54" spans="1:12" x14ac:dyDescent="0.25">
      <c r="A54">
        <v>48</v>
      </c>
      <c r="B54" t="s">
        <v>281</v>
      </c>
      <c r="C54" s="1" t="s">
        <v>159</v>
      </c>
      <c r="H54" s="1">
        <v>460</v>
      </c>
      <c r="J54" s="11"/>
      <c r="K54">
        <v>20</v>
      </c>
      <c r="L54" s="5">
        <f>+K54+H54</f>
        <v>480</v>
      </c>
    </row>
    <row r="55" spans="1:12" x14ac:dyDescent="0.25">
      <c r="A55">
        <v>48</v>
      </c>
      <c r="B55" t="s">
        <v>339</v>
      </c>
      <c r="H55"/>
      <c r="I55"/>
      <c r="J55">
        <v>20</v>
      </c>
      <c r="K55">
        <v>460</v>
      </c>
      <c r="L55" s="5">
        <f>+K55+J55+H55+G55+E55+C55</f>
        <v>480</v>
      </c>
    </row>
    <row r="56" spans="1:12" x14ac:dyDescent="0.25">
      <c r="A56">
        <v>53</v>
      </c>
      <c r="B56" t="s">
        <v>286</v>
      </c>
      <c r="C56" s="1" t="s">
        <v>159</v>
      </c>
      <c r="H56" s="1">
        <v>460</v>
      </c>
      <c r="J56" s="11"/>
      <c r="K56"/>
      <c r="L56" s="5">
        <f>+H56</f>
        <v>460</v>
      </c>
    </row>
    <row r="57" spans="1:12" x14ac:dyDescent="0.25">
      <c r="A57">
        <v>53</v>
      </c>
      <c r="B57" t="s">
        <v>61</v>
      </c>
      <c r="C57">
        <v>460</v>
      </c>
      <c r="D57"/>
      <c r="E57"/>
      <c r="F57"/>
      <c r="G57"/>
      <c r="H57"/>
      <c r="I57"/>
      <c r="J57" s="11"/>
      <c r="K57"/>
      <c r="L57" s="5">
        <f t="shared" ref="L57:L64" si="1">+K57+J57+H57+G57+E57+C57</f>
        <v>460</v>
      </c>
    </row>
    <row r="58" spans="1:12" x14ac:dyDescent="0.25">
      <c r="A58">
        <v>53</v>
      </c>
      <c r="B58" t="s">
        <v>207</v>
      </c>
      <c r="G58" s="11">
        <v>460</v>
      </c>
      <c r="H58" s="11"/>
      <c r="I58" s="11"/>
      <c r="J58" s="11"/>
      <c r="K58"/>
      <c r="L58" s="5">
        <f t="shared" si="1"/>
        <v>460</v>
      </c>
    </row>
    <row r="59" spans="1:12" x14ac:dyDescent="0.25">
      <c r="A59">
        <v>56</v>
      </c>
      <c r="B59" t="s">
        <v>60</v>
      </c>
      <c r="C59">
        <v>20</v>
      </c>
      <c r="D59"/>
      <c r="E59">
        <v>20</v>
      </c>
      <c r="F59"/>
      <c r="G59">
        <v>20</v>
      </c>
      <c r="H59"/>
      <c r="I59"/>
      <c r="J59" s="11">
        <v>20</v>
      </c>
      <c r="K59">
        <v>20</v>
      </c>
      <c r="L59" s="5">
        <f t="shared" si="1"/>
        <v>100</v>
      </c>
    </row>
    <row r="60" spans="1:12" x14ac:dyDescent="0.25">
      <c r="A60">
        <v>57</v>
      </c>
      <c r="B60" t="s">
        <v>153</v>
      </c>
      <c r="C60"/>
      <c r="D60"/>
      <c r="E60">
        <v>20</v>
      </c>
      <c r="F60"/>
      <c r="G60"/>
      <c r="H60">
        <v>20</v>
      </c>
      <c r="I60"/>
      <c r="J60" s="11">
        <v>20</v>
      </c>
      <c r="K60">
        <v>20</v>
      </c>
      <c r="L60" s="5">
        <f t="shared" si="1"/>
        <v>80</v>
      </c>
    </row>
    <row r="61" spans="1:12" x14ac:dyDescent="0.25">
      <c r="A61">
        <v>57</v>
      </c>
      <c r="B61" t="s">
        <v>149</v>
      </c>
      <c r="C61"/>
      <c r="D61"/>
      <c r="E61">
        <v>0</v>
      </c>
      <c r="F61"/>
      <c r="G61" s="11">
        <v>20</v>
      </c>
      <c r="H61" s="11">
        <v>20</v>
      </c>
      <c r="I61" s="11"/>
      <c r="J61" s="11">
        <v>20</v>
      </c>
      <c r="K61">
        <v>20</v>
      </c>
      <c r="L61" s="5">
        <f t="shared" si="1"/>
        <v>80</v>
      </c>
    </row>
    <row r="62" spans="1:12" x14ac:dyDescent="0.25">
      <c r="A62">
        <v>59</v>
      </c>
      <c r="B62" t="s">
        <v>23</v>
      </c>
      <c r="C62">
        <v>20</v>
      </c>
      <c r="D62"/>
      <c r="E62">
        <v>20</v>
      </c>
      <c r="F62"/>
      <c r="G62">
        <v>20</v>
      </c>
      <c r="H62"/>
      <c r="I62"/>
      <c r="J62" s="11"/>
      <c r="K62"/>
      <c r="L62" s="5">
        <f t="shared" si="1"/>
        <v>60</v>
      </c>
    </row>
    <row r="63" spans="1:12" x14ac:dyDescent="0.25">
      <c r="A63">
        <v>59</v>
      </c>
      <c r="B63" t="s">
        <v>271</v>
      </c>
      <c r="D63" s="8"/>
      <c r="G63" s="11">
        <v>20</v>
      </c>
      <c r="H63" s="11">
        <v>20</v>
      </c>
      <c r="I63" s="11"/>
      <c r="J63" s="11">
        <v>20</v>
      </c>
      <c r="K63"/>
      <c r="L63" s="5">
        <f t="shared" si="1"/>
        <v>60</v>
      </c>
    </row>
    <row r="64" spans="1:12" x14ac:dyDescent="0.25">
      <c r="A64">
        <v>59</v>
      </c>
      <c r="B64" t="s">
        <v>50</v>
      </c>
      <c r="C64">
        <v>20</v>
      </c>
      <c r="D64"/>
      <c r="E64">
        <v>20</v>
      </c>
      <c r="F64"/>
      <c r="G64"/>
      <c r="H64"/>
      <c r="I64"/>
      <c r="J64" s="11">
        <v>20</v>
      </c>
      <c r="K64"/>
      <c r="L64" s="5">
        <f t="shared" si="1"/>
        <v>60</v>
      </c>
    </row>
    <row r="65" spans="1:12" x14ac:dyDescent="0.25">
      <c r="A65">
        <v>59</v>
      </c>
      <c r="B65" t="s">
        <v>280</v>
      </c>
      <c r="C65" s="1" t="s">
        <v>159</v>
      </c>
      <c r="H65" s="1">
        <v>20</v>
      </c>
      <c r="J65" s="11">
        <v>20</v>
      </c>
      <c r="K65">
        <v>20</v>
      </c>
      <c r="L65" s="5">
        <f>+K65+J65+H65</f>
        <v>60</v>
      </c>
    </row>
    <row r="66" spans="1:12" x14ac:dyDescent="0.25">
      <c r="A66">
        <v>63</v>
      </c>
      <c r="B66" t="s">
        <v>53</v>
      </c>
      <c r="C66">
        <v>20</v>
      </c>
      <c r="D66"/>
      <c r="E66" t="s">
        <v>159</v>
      </c>
      <c r="F66"/>
      <c r="G66">
        <v>20</v>
      </c>
      <c r="H66"/>
      <c r="I66"/>
      <c r="J66" s="11"/>
      <c r="K66"/>
      <c r="L66" s="5">
        <f>+G66+C66</f>
        <v>40</v>
      </c>
    </row>
    <row r="67" spans="1:12" x14ac:dyDescent="0.25">
      <c r="A67">
        <v>63</v>
      </c>
      <c r="B67" t="s">
        <v>209</v>
      </c>
      <c r="D67" s="8"/>
      <c r="G67" s="11">
        <v>20</v>
      </c>
      <c r="H67" s="11">
        <v>20</v>
      </c>
      <c r="I67" s="11"/>
      <c r="J67" s="11"/>
      <c r="K67"/>
      <c r="L67" s="5">
        <f>+K67+J67+H67+G67+E67+C67</f>
        <v>40</v>
      </c>
    </row>
    <row r="68" spans="1:12" x14ac:dyDescent="0.25">
      <c r="A68">
        <v>63</v>
      </c>
      <c r="B68" t="s">
        <v>272</v>
      </c>
      <c r="C68" s="1" t="s">
        <v>159</v>
      </c>
      <c r="H68" s="1">
        <v>20</v>
      </c>
      <c r="J68" s="11">
        <v>20</v>
      </c>
      <c r="K68"/>
      <c r="L68" s="5">
        <f>+J68+H68</f>
        <v>40</v>
      </c>
    </row>
    <row r="69" spans="1:12" x14ac:dyDescent="0.25">
      <c r="A69">
        <v>63</v>
      </c>
      <c r="B69" t="s">
        <v>275</v>
      </c>
      <c r="C69" t="s">
        <v>159</v>
      </c>
      <c r="D69"/>
      <c r="H69" s="1">
        <v>20</v>
      </c>
      <c r="J69" s="11">
        <v>20</v>
      </c>
      <c r="K69"/>
      <c r="L69" s="5">
        <f>+J69+H69</f>
        <v>40</v>
      </c>
    </row>
    <row r="70" spans="1:12" x14ac:dyDescent="0.25">
      <c r="A70">
        <v>63</v>
      </c>
      <c r="B70" t="s">
        <v>154</v>
      </c>
      <c r="C70"/>
      <c r="D70"/>
      <c r="E70">
        <v>20</v>
      </c>
      <c r="F70"/>
      <c r="G70"/>
      <c r="H70"/>
      <c r="I70"/>
      <c r="J70" s="11"/>
      <c r="K70">
        <v>20</v>
      </c>
      <c r="L70" s="5">
        <f>+K70+J70+H70+G70+E70+C70</f>
        <v>40</v>
      </c>
    </row>
    <row r="71" spans="1:12" x14ac:dyDescent="0.25">
      <c r="A71">
        <v>63</v>
      </c>
      <c r="B71" t="s">
        <v>287</v>
      </c>
      <c r="C71" s="1" t="s">
        <v>159</v>
      </c>
      <c r="H71" s="1">
        <v>20</v>
      </c>
      <c r="J71" s="11"/>
      <c r="K71">
        <v>20</v>
      </c>
      <c r="L71" s="5">
        <f>+K71+H71</f>
        <v>40</v>
      </c>
    </row>
    <row r="72" spans="1:12" x14ac:dyDescent="0.25">
      <c r="A72">
        <v>63</v>
      </c>
      <c r="B72" t="s">
        <v>205</v>
      </c>
      <c r="G72" s="11">
        <v>20</v>
      </c>
      <c r="H72" s="11"/>
      <c r="I72" s="11"/>
      <c r="J72" s="11">
        <v>20</v>
      </c>
      <c r="K72"/>
      <c r="L72" s="5">
        <f>+K72+J72+H72+G72+E72+C72</f>
        <v>40</v>
      </c>
    </row>
    <row r="73" spans="1:12" x14ac:dyDescent="0.25">
      <c r="A73">
        <v>63</v>
      </c>
      <c r="B73" t="s">
        <v>337</v>
      </c>
      <c r="J73" s="11">
        <v>20</v>
      </c>
      <c r="K73">
        <v>20</v>
      </c>
      <c r="L73" s="5">
        <f>+K73+J73+H73+G73+E73+C73</f>
        <v>40</v>
      </c>
    </row>
    <row r="74" spans="1:12" x14ac:dyDescent="0.25">
      <c r="A74">
        <v>63</v>
      </c>
      <c r="B74" t="s">
        <v>338</v>
      </c>
      <c r="J74" s="11">
        <v>20</v>
      </c>
      <c r="K74">
        <v>20</v>
      </c>
      <c r="L74" s="5">
        <f>+K74+J74+H74+G74+E74+C74</f>
        <v>40</v>
      </c>
    </row>
    <row r="75" spans="1:12" x14ac:dyDescent="0.25">
      <c r="A75">
        <v>63</v>
      </c>
      <c r="B75" t="s">
        <v>340</v>
      </c>
      <c r="H75"/>
      <c r="I75"/>
      <c r="J75" s="11">
        <v>20</v>
      </c>
      <c r="K75">
        <v>20</v>
      </c>
      <c r="L75" s="5">
        <f>+K75+J75+H75+G75+E75+C75</f>
        <v>40</v>
      </c>
    </row>
    <row r="76" spans="1:12" x14ac:dyDescent="0.25">
      <c r="A76">
        <v>73</v>
      </c>
      <c r="B76" t="s">
        <v>276</v>
      </c>
      <c r="C76" t="s">
        <v>159</v>
      </c>
      <c r="D76"/>
      <c r="H76" s="1">
        <v>20</v>
      </c>
      <c r="J76" s="11"/>
      <c r="K76"/>
      <c r="L76" s="5">
        <f>+H76</f>
        <v>20</v>
      </c>
    </row>
    <row r="77" spans="1:12" x14ac:dyDescent="0.25">
      <c r="A77">
        <v>73</v>
      </c>
      <c r="B77" t="s">
        <v>147</v>
      </c>
      <c r="C77"/>
      <c r="D77"/>
      <c r="E77">
        <v>20</v>
      </c>
      <c r="F77"/>
      <c r="G77"/>
      <c r="H77"/>
      <c r="I77"/>
      <c r="J77" s="11"/>
      <c r="K77"/>
      <c r="L77" s="5">
        <f>+K77+J77+H77+G77+E77+C77</f>
        <v>20</v>
      </c>
    </row>
    <row r="78" spans="1:12" x14ac:dyDescent="0.25">
      <c r="A78">
        <v>73</v>
      </c>
      <c r="B78" t="s">
        <v>146</v>
      </c>
      <c r="C78"/>
      <c r="D78"/>
      <c r="E78">
        <v>20</v>
      </c>
      <c r="F78"/>
      <c r="G78"/>
      <c r="H78"/>
      <c r="I78"/>
      <c r="J78" s="11"/>
      <c r="K78"/>
      <c r="L78" s="5">
        <f>+K78+J78+H78+G78+E78+C78</f>
        <v>20</v>
      </c>
    </row>
    <row r="79" spans="1:12" x14ac:dyDescent="0.25">
      <c r="A79">
        <v>73</v>
      </c>
      <c r="B79" t="s">
        <v>214</v>
      </c>
      <c r="D79" s="8"/>
      <c r="G79" s="11">
        <v>20</v>
      </c>
      <c r="H79" s="11"/>
      <c r="I79" s="11"/>
      <c r="J79" s="11"/>
      <c r="K79"/>
      <c r="L79" s="5">
        <f>+K79+J79+H79+G79+E79+C79</f>
        <v>20</v>
      </c>
    </row>
    <row r="80" spans="1:12" x14ac:dyDescent="0.25">
      <c r="A80">
        <v>73</v>
      </c>
      <c r="B80" t="s">
        <v>274</v>
      </c>
      <c r="C80" t="s">
        <v>159</v>
      </c>
      <c r="D80"/>
      <c r="E80"/>
      <c r="F80"/>
      <c r="G80"/>
      <c r="H80" s="1">
        <v>20</v>
      </c>
      <c r="I80"/>
      <c r="J80" s="11"/>
      <c r="K80">
        <v>20</v>
      </c>
      <c r="L80" s="5">
        <f>+K80</f>
        <v>20</v>
      </c>
    </row>
    <row r="81" spans="1:12" x14ac:dyDescent="0.25">
      <c r="A81">
        <v>73</v>
      </c>
      <c r="B81" t="s">
        <v>282</v>
      </c>
      <c r="C81" s="1" t="s">
        <v>159</v>
      </c>
      <c r="H81" s="1">
        <v>20</v>
      </c>
      <c r="J81" s="11"/>
      <c r="K81">
        <v>20</v>
      </c>
      <c r="L81" s="5">
        <f>+K81</f>
        <v>20</v>
      </c>
    </row>
    <row r="82" spans="1:12" x14ac:dyDescent="0.25">
      <c r="A82">
        <v>73</v>
      </c>
      <c r="B82" t="s">
        <v>217</v>
      </c>
      <c r="C82"/>
      <c r="D82"/>
      <c r="E82"/>
      <c r="F82"/>
      <c r="G82" s="11">
        <v>20</v>
      </c>
      <c r="H82" s="11"/>
      <c r="I82" s="11"/>
      <c r="J82" s="11"/>
      <c r="K82"/>
      <c r="L82" s="5">
        <f t="shared" ref="L82:L96" si="2">+K82+J82+H82+G82+E82+C82</f>
        <v>20</v>
      </c>
    </row>
    <row r="83" spans="1:12" x14ac:dyDescent="0.25">
      <c r="A83">
        <v>73</v>
      </c>
      <c r="B83" t="s">
        <v>51</v>
      </c>
      <c r="C83">
        <v>20</v>
      </c>
      <c r="D83"/>
      <c r="E83"/>
      <c r="F83"/>
      <c r="G83"/>
      <c r="H83"/>
      <c r="I83"/>
      <c r="J83" s="11"/>
      <c r="K83"/>
      <c r="L83" s="5">
        <f t="shared" si="2"/>
        <v>20</v>
      </c>
    </row>
    <row r="84" spans="1:12" x14ac:dyDescent="0.25">
      <c r="A84">
        <v>73</v>
      </c>
      <c r="B84" t="s">
        <v>62</v>
      </c>
      <c r="C84">
        <v>20</v>
      </c>
      <c r="D84"/>
      <c r="E84"/>
      <c r="F84"/>
      <c r="G84"/>
      <c r="H84"/>
      <c r="I84"/>
      <c r="J84" s="11"/>
      <c r="K84"/>
      <c r="L84" s="5">
        <f t="shared" si="2"/>
        <v>20</v>
      </c>
    </row>
    <row r="85" spans="1:12" x14ac:dyDescent="0.25">
      <c r="A85">
        <v>73</v>
      </c>
      <c r="B85" t="s">
        <v>148</v>
      </c>
      <c r="C85"/>
      <c r="D85"/>
      <c r="E85">
        <v>20</v>
      </c>
      <c r="F85"/>
      <c r="G85"/>
      <c r="H85"/>
      <c r="I85"/>
      <c r="J85" s="11"/>
      <c r="K85"/>
      <c r="L85" s="5">
        <f t="shared" si="2"/>
        <v>20</v>
      </c>
    </row>
    <row r="86" spans="1:12" x14ac:dyDescent="0.25">
      <c r="A86">
        <v>73</v>
      </c>
      <c r="B86" t="s">
        <v>220</v>
      </c>
      <c r="D86" s="8"/>
      <c r="G86" s="11">
        <v>20</v>
      </c>
      <c r="H86" s="11"/>
      <c r="I86" s="11"/>
      <c r="J86" s="11"/>
      <c r="K86"/>
      <c r="L86" s="5">
        <f t="shared" si="2"/>
        <v>20</v>
      </c>
    </row>
    <row r="87" spans="1:12" x14ac:dyDescent="0.25">
      <c r="A87">
        <v>73</v>
      </c>
      <c r="B87" t="s">
        <v>145</v>
      </c>
      <c r="C87"/>
      <c r="D87"/>
      <c r="E87">
        <v>20</v>
      </c>
      <c r="F87"/>
      <c r="G87"/>
      <c r="H87"/>
      <c r="I87"/>
      <c r="J87" s="11"/>
      <c r="K87"/>
      <c r="L87" s="5">
        <f t="shared" si="2"/>
        <v>20</v>
      </c>
    </row>
    <row r="88" spans="1:12" x14ac:dyDescent="0.25">
      <c r="A88">
        <v>73</v>
      </c>
      <c r="B88" t="s">
        <v>57</v>
      </c>
      <c r="C88">
        <v>20</v>
      </c>
      <c r="D88"/>
      <c r="E88"/>
      <c r="F88"/>
      <c r="G88"/>
      <c r="H88"/>
      <c r="I88"/>
      <c r="J88" s="11"/>
      <c r="K88"/>
      <c r="L88" s="5">
        <f t="shared" si="2"/>
        <v>20</v>
      </c>
    </row>
    <row r="89" spans="1:12" x14ac:dyDescent="0.25">
      <c r="A89">
        <v>73</v>
      </c>
      <c r="B89" t="s">
        <v>2</v>
      </c>
      <c r="C89">
        <v>20</v>
      </c>
      <c r="D89"/>
      <c r="E89"/>
      <c r="F89"/>
      <c r="G89"/>
      <c r="H89"/>
      <c r="I89"/>
      <c r="J89" s="11"/>
      <c r="K89"/>
      <c r="L89" s="5">
        <f t="shared" si="2"/>
        <v>20</v>
      </c>
    </row>
    <row r="90" spans="1:12" x14ac:dyDescent="0.25">
      <c r="A90">
        <v>73</v>
      </c>
      <c r="B90" t="s">
        <v>221</v>
      </c>
      <c r="C90"/>
      <c r="D90"/>
      <c r="E90"/>
      <c r="F90"/>
      <c r="G90" s="11">
        <v>20</v>
      </c>
      <c r="H90" s="11"/>
      <c r="I90" s="11"/>
      <c r="J90" s="11"/>
      <c r="K90"/>
      <c r="L90" s="5">
        <f t="shared" si="2"/>
        <v>20</v>
      </c>
    </row>
    <row r="91" spans="1:12" x14ac:dyDescent="0.25">
      <c r="A91">
        <v>73</v>
      </c>
      <c r="B91" t="s">
        <v>59</v>
      </c>
      <c r="C91">
        <v>20</v>
      </c>
      <c r="D91"/>
      <c r="E91"/>
      <c r="F91"/>
      <c r="G91"/>
      <c r="H91"/>
      <c r="I91"/>
      <c r="J91" s="11"/>
      <c r="K91"/>
      <c r="L91" s="5">
        <f t="shared" si="2"/>
        <v>20</v>
      </c>
    </row>
    <row r="92" spans="1:12" x14ac:dyDescent="0.25">
      <c r="A92">
        <v>73</v>
      </c>
      <c r="B92" t="s">
        <v>219</v>
      </c>
      <c r="D92" s="8"/>
      <c r="G92" s="11">
        <v>20</v>
      </c>
      <c r="H92" s="11"/>
      <c r="I92" s="11"/>
      <c r="J92" s="11"/>
      <c r="K92"/>
      <c r="L92" s="5">
        <f t="shared" si="2"/>
        <v>20</v>
      </c>
    </row>
    <row r="93" spans="1:12" x14ac:dyDescent="0.25">
      <c r="A93">
        <v>73</v>
      </c>
      <c r="B93" t="s">
        <v>158</v>
      </c>
      <c r="E93" s="11">
        <v>20</v>
      </c>
      <c r="F93" s="11"/>
      <c r="G93" s="11"/>
      <c r="H93" s="11"/>
      <c r="I93" s="11"/>
      <c r="J93" s="11"/>
      <c r="K93"/>
      <c r="L93" s="5">
        <f t="shared" si="2"/>
        <v>20</v>
      </c>
    </row>
    <row r="94" spans="1:12" x14ac:dyDescent="0.25">
      <c r="A94">
        <v>73</v>
      </c>
      <c r="B94" t="s">
        <v>215</v>
      </c>
      <c r="D94" s="8"/>
      <c r="G94" s="11">
        <v>20</v>
      </c>
      <c r="H94" s="11"/>
      <c r="I94" s="11"/>
      <c r="J94" s="11"/>
      <c r="K94"/>
      <c r="L94" s="5">
        <f t="shared" si="2"/>
        <v>20</v>
      </c>
    </row>
    <row r="95" spans="1:12" x14ac:dyDescent="0.25">
      <c r="A95">
        <v>73</v>
      </c>
      <c r="B95" t="s">
        <v>363</v>
      </c>
      <c r="K95">
        <v>20</v>
      </c>
      <c r="L95" s="5">
        <f t="shared" si="2"/>
        <v>20</v>
      </c>
    </row>
    <row r="96" spans="1:12" x14ac:dyDescent="0.25">
      <c r="A96">
        <v>73</v>
      </c>
      <c r="B96" t="s">
        <v>364</v>
      </c>
      <c r="K96">
        <v>20</v>
      </c>
      <c r="L96" s="5">
        <f t="shared" si="2"/>
        <v>20</v>
      </c>
    </row>
    <row r="101" spans="5:7" x14ac:dyDescent="0.25">
      <c r="E101" t="s">
        <v>139</v>
      </c>
      <c r="F101"/>
      <c r="G101"/>
    </row>
    <row r="102" spans="5:7" x14ac:dyDescent="0.25">
      <c r="E102" t="s">
        <v>204</v>
      </c>
      <c r="F102"/>
      <c r="G102"/>
    </row>
  </sheetData>
  <sortState xmlns:xlrd2="http://schemas.microsoft.com/office/spreadsheetml/2017/richdata2" ref="A3:L99">
    <sortCondition descending="1" ref="L99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8A3E7-BE48-4AE6-99F5-C33AFFE8B316}">
  <dimension ref="A1:O97"/>
  <sheetViews>
    <sheetView workbookViewId="0">
      <selection activeCell="E48" sqref="E48"/>
    </sheetView>
  </sheetViews>
  <sheetFormatPr defaultRowHeight="15" x14ac:dyDescent="0.25"/>
  <cols>
    <col min="1" max="1" width="5.42578125" customWidth="1"/>
    <col min="2" max="2" width="34.42578125" customWidth="1"/>
    <col min="3" max="3" width="15.7109375" style="1" customWidth="1"/>
    <col min="4" max="4" width="5" style="1" customWidth="1"/>
    <col min="5" max="6" width="13.140625" style="1" customWidth="1"/>
    <col min="7" max="7" width="5" style="1" customWidth="1"/>
    <col min="8" max="8" width="13.140625" style="1" customWidth="1"/>
    <col min="9" max="9" width="4.42578125" style="1" customWidth="1"/>
    <col min="10" max="10" width="11.5703125" style="1" bestFit="1" customWidth="1"/>
    <col min="11" max="11" width="13.140625" style="1" bestFit="1" customWidth="1"/>
    <col min="12" max="12" width="15.7109375" style="4" customWidth="1"/>
    <col min="13" max="14" width="15.7109375" customWidth="1"/>
    <col min="15" max="15" width="9.140625" style="5"/>
  </cols>
  <sheetData>
    <row r="1" spans="1:14" x14ac:dyDescent="0.25">
      <c r="B1" s="4" t="s">
        <v>28</v>
      </c>
    </row>
    <row r="2" spans="1:14" x14ac:dyDescent="0.25">
      <c r="B2" s="4"/>
      <c r="C2" s="3" t="s">
        <v>65</v>
      </c>
    </row>
    <row r="3" spans="1:14" x14ac:dyDescent="0.25">
      <c r="B3" s="2" t="s">
        <v>0</v>
      </c>
      <c r="C3" s="6" t="s">
        <v>49</v>
      </c>
      <c r="D3" s="6"/>
      <c r="E3" s="1" t="s">
        <v>140</v>
      </c>
      <c r="F3" s="1" t="s">
        <v>231</v>
      </c>
      <c r="H3" s="1" t="s">
        <v>288</v>
      </c>
      <c r="J3" s="1" t="s">
        <v>288</v>
      </c>
      <c r="K3" s="1" t="s">
        <v>362</v>
      </c>
      <c r="L3" s="7" t="s">
        <v>1</v>
      </c>
    </row>
    <row r="4" spans="1:14" x14ac:dyDescent="0.25">
      <c r="A4">
        <v>1</v>
      </c>
      <c r="B4" t="s">
        <v>44</v>
      </c>
      <c r="C4">
        <v>2600</v>
      </c>
      <c r="D4" t="s">
        <v>143</v>
      </c>
      <c r="E4" s="10">
        <v>2600</v>
      </c>
      <c r="F4" s="10">
        <v>1990</v>
      </c>
      <c r="G4" s="10" t="s">
        <v>143</v>
      </c>
      <c r="H4" s="10">
        <v>2600</v>
      </c>
      <c r="I4" s="10"/>
      <c r="J4" s="10">
        <v>1990</v>
      </c>
      <c r="K4" s="10">
        <v>2250</v>
      </c>
      <c r="L4" s="4">
        <f t="shared" ref="L4:L32" si="0">+K4+J4+H4+F4+E4+C4</f>
        <v>14030</v>
      </c>
    </row>
    <row r="5" spans="1:14" x14ac:dyDescent="0.25">
      <c r="A5">
        <v>2</v>
      </c>
      <c r="B5" t="s">
        <v>41</v>
      </c>
      <c r="C5">
        <v>1990</v>
      </c>
      <c r="D5" t="s">
        <v>143</v>
      </c>
      <c r="E5">
        <v>1990</v>
      </c>
      <c r="F5"/>
      <c r="G5"/>
      <c r="H5" s="11">
        <v>2250</v>
      </c>
      <c r="I5"/>
      <c r="J5" s="11">
        <v>2600</v>
      </c>
      <c r="K5" s="11">
        <v>2600</v>
      </c>
      <c r="L5" s="4">
        <f t="shared" si="0"/>
        <v>11430</v>
      </c>
    </row>
    <row r="6" spans="1:14" x14ac:dyDescent="0.25">
      <c r="A6">
        <v>3</v>
      </c>
      <c r="B6" t="s">
        <v>297</v>
      </c>
      <c r="C6"/>
      <c r="D6"/>
      <c r="E6">
        <v>2600</v>
      </c>
      <c r="F6">
        <v>2250</v>
      </c>
      <c r="G6"/>
      <c r="H6" s="11">
        <v>1990</v>
      </c>
      <c r="I6"/>
      <c r="J6" s="11">
        <v>2250</v>
      </c>
      <c r="K6" s="11">
        <v>1580</v>
      </c>
      <c r="L6" s="4">
        <f t="shared" si="0"/>
        <v>10670</v>
      </c>
    </row>
    <row r="7" spans="1:14" x14ac:dyDescent="0.25">
      <c r="A7">
        <v>4</v>
      </c>
      <c r="B7" t="s">
        <v>67</v>
      </c>
      <c r="C7">
        <v>1580</v>
      </c>
      <c r="D7"/>
      <c r="E7">
        <v>2250</v>
      </c>
      <c r="F7">
        <v>1580</v>
      </c>
      <c r="G7"/>
      <c r="H7" s="11">
        <v>1580</v>
      </c>
      <c r="I7"/>
      <c r="J7" s="11">
        <v>1990</v>
      </c>
      <c r="K7" s="11">
        <v>1580</v>
      </c>
      <c r="L7" s="4">
        <f t="shared" si="0"/>
        <v>10560</v>
      </c>
    </row>
    <row r="8" spans="1:14" x14ac:dyDescent="0.25">
      <c r="A8">
        <v>5</v>
      </c>
      <c r="B8" t="s">
        <v>45</v>
      </c>
      <c r="C8">
        <v>1580</v>
      </c>
      <c r="D8" t="s">
        <v>143</v>
      </c>
      <c r="E8">
        <v>1990</v>
      </c>
      <c r="F8">
        <v>2600</v>
      </c>
      <c r="G8"/>
      <c r="H8" s="11">
        <v>1580</v>
      </c>
      <c r="I8"/>
      <c r="J8" s="11">
        <v>870</v>
      </c>
      <c r="K8" s="11">
        <v>1580</v>
      </c>
      <c r="L8" s="4">
        <f t="shared" si="0"/>
        <v>10200</v>
      </c>
    </row>
    <row r="9" spans="1:14" x14ac:dyDescent="0.25">
      <c r="A9">
        <v>6</v>
      </c>
      <c r="B9" t="s">
        <v>29</v>
      </c>
      <c r="C9">
        <v>2250</v>
      </c>
      <c r="D9" t="s">
        <v>143</v>
      </c>
      <c r="E9">
        <v>2250</v>
      </c>
      <c r="F9">
        <v>1990</v>
      </c>
      <c r="G9"/>
      <c r="H9" s="11">
        <v>1990</v>
      </c>
      <c r="I9" t="s">
        <v>143</v>
      </c>
      <c r="J9" s="11">
        <v>1580</v>
      </c>
      <c r="K9" s="11"/>
      <c r="L9" s="4">
        <f t="shared" si="0"/>
        <v>10060</v>
      </c>
    </row>
    <row r="10" spans="1:14" x14ac:dyDescent="0.25">
      <c r="A10">
        <v>7</v>
      </c>
      <c r="B10" t="s">
        <v>31</v>
      </c>
      <c r="C10">
        <v>1580</v>
      </c>
      <c r="D10"/>
      <c r="E10">
        <v>1580</v>
      </c>
      <c r="F10">
        <v>1580</v>
      </c>
      <c r="G10"/>
      <c r="H10" s="11">
        <v>870</v>
      </c>
      <c r="I10"/>
      <c r="J10" s="11">
        <v>20</v>
      </c>
      <c r="K10" s="11">
        <v>1580</v>
      </c>
      <c r="L10" s="4">
        <f t="shared" si="0"/>
        <v>7210</v>
      </c>
    </row>
    <row r="11" spans="1:14" x14ac:dyDescent="0.25">
      <c r="A11">
        <v>8</v>
      </c>
      <c r="B11" t="s">
        <v>39</v>
      </c>
      <c r="C11">
        <v>1990</v>
      </c>
      <c r="D11" t="s">
        <v>143</v>
      </c>
      <c r="E11">
        <v>1990</v>
      </c>
      <c r="F11">
        <v>1990</v>
      </c>
      <c r="G11"/>
      <c r="H11" s="11">
        <v>870</v>
      </c>
      <c r="I11"/>
      <c r="J11" s="11">
        <v>20</v>
      </c>
      <c r="K11" s="11">
        <v>20</v>
      </c>
      <c r="L11" s="4">
        <f t="shared" si="0"/>
        <v>6880</v>
      </c>
    </row>
    <row r="12" spans="1:14" x14ac:dyDescent="0.25">
      <c r="A12">
        <v>8</v>
      </c>
      <c r="B12" t="s">
        <v>42</v>
      </c>
      <c r="C12">
        <v>20</v>
      </c>
      <c r="D12" t="s">
        <v>143</v>
      </c>
      <c r="E12">
        <v>1990</v>
      </c>
      <c r="F12">
        <v>870</v>
      </c>
      <c r="G12"/>
      <c r="H12" s="11">
        <v>1990</v>
      </c>
      <c r="I12"/>
      <c r="J12" s="11">
        <v>20</v>
      </c>
      <c r="K12" s="11">
        <v>1990</v>
      </c>
      <c r="L12" s="4">
        <f t="shared" si="0"/>
        <v>6880</v>
      </c>
      <c r="M12" s="6"/>
      <c r="N12" s="3"/>
    </row>
    <row r="13" spans="1:14" x14ac:dyDescent="0.25">
      <c r="A13">
        <v>10</v>
      </c>
      <c r="B13" t="s">
        <v>32</v>
      </c>
      <c r="C13">
        <v>870</v>
      </c>
      <c r="D13"/>
      <c r="E13">
        <v>1580</v>
      </c>
      <c r="F13">
        <v>1580</v>
      </c>
      <c r="G13"/>
      <c r="H13" s="11">
        <v>1580</v>
      </c>
      <c r="I13"/>
      <c r="J13" s="11">
        <v>20</v>
      </c>
      <c r="K13" s="11">
        <v>870</v>
      </c>
      <c r="L13" s="4">
        <f t="shared" si="0"/>
        <v>6500</v>
      </c>
    </row>
    <row r="14" spans="1:14" x14ac:dyDescent="0.25">
      <c r="A14">
        <v>11</v>
      </c>
      <c r="B14" t="s">
        <v>35</v>
      </c>
      <c r="C14">
        <v>870</v>
      </c>
      <c r="D14"/>
      <c r="E14">
        <v>1990</v>
      </c>
      <c r="F14">
        <v>870</v>
      </c>
      <c r="G14"/>
      <c r="H14" s="11">
        <v>20</v>
      </c>
      <c r="I14"/>
      <c r="J14" s="11">
        <v>870</v>
      </c>
      <c r="K14" s="11">
        <v>870</v>
      </c>
      <c r="L14" s="4">
        <f t="shared" si="0"/>
        <v>5490</v>
      </c>
    </row>
    <row r="15" spans="1:14" x14ac:dyDescent="0.25">
      <c r="A15">
        <v>12</v>
      </c>
      <c r="B15" t="s">
        <v>70</v>
      </c>
      <c r="C15">
        <v>20</v>
      </c>
      <c r="D15"/>
      <c r="E15">
        <v>20</v>
      </c>
      <c r="F15">
        <v>870</v>
      </c>
      <c r="G15"/>
      <c r="H15" s="11">
        <v>870</v>
      </c>
      <c r="I15"/>
      <c r="J15" s="11">
        <v>870</v>
      </c>
      <c r="K15" s="11">
        <v>1990</v>
      </c>
      <c r="L15" s="4">
        <f t="shared" si="0"/>
        <v>4640</v>
      </c>
    </row>
    <row r="16" spans="1:14" x14ac:dyDescent="0.25">
      <c r="A16">
        <v>13</v>
      </c>
      <c r="B16" t="s">
        <v>8</v>
      </c>
      <c r="C16">
        <v>870</v>
      </c>
      <c r="D16"/>
      <c r="E16">
        <v>1990</v>
      </c>
      <c r="F16">
        <v>870</v>
      </c>
      <c r="G16"/>
      <c r="H16" s="11">
        <v>870</v>
      </c>
      <c r="I16"/>
      <c r="J16" s="11"/>
      <c r="K16" s="11">
        <v>20</v>
      </c>
      <c r="L16" s="4">
        <f t="shared" si="0"/>
        <v>4620</v>
      </c>
    </row>
    <row r="17" spans="1:12" x14ac:dyDescent="0.25">
      <c r="A17">
        <v>14</v>
      </c>
      <c r="B17" s="14" t="s">
        <v>222</v>
      </c>
      <c r="C17" s="13"/>
      <c r="F17" s="11">
        <v>20</v>
      </c>
      <c r="G17" s="11"/>
      <c r="H17" s="11">
        <v>1580</v>
      </c>
      <c r="I17" s="11"/>
      <c r="J17" s="11">
        <v>1580</v>
      </c>
      <c r="K17" s="11">
        <v>870</v>
      </c>
      <c r="L17" s="4">
        <f t="shared" si="0"/>
        <v>4050</v>
      </c>
    </row>
    <row r="18" spans="1:12" x14ac:dyDescent="0.25">
      <c r="A18">
        <v>15</v>
      </c>
      <c r="B18" s="14" t="s">
        <v>229</v>
      </c>
      <c r="C18" s="3"/>
      <c r="F18" s="11">
        <v>870</v>
      </c>
      <c r="G18" s="11"/>
      <c r="H18" s="11">
        <v>20</v>
      </c>
      <c r="I18" s="11"/>
      <c r="J18" s="11">
        <v>1580</v>
      </c>
      <c r="K18" s="11">
        <v>870</v>
      </c>
      <c r="L18" s="4">
        <f t="shared" si="0"/>
        <v>3340</v>
      </c>
    </row>
    <row r="19" spans="1:12" x14ac:dyDescent="0.25">
      <c r="A19">
        <v>16</v>
      </c>
      <c r="B19" t="s">
        <v>37</v>
      </c>
      <c r="C19">
        <v>20</v>
      </c>
      <c r="D19"/>
      <c r="E19">
        <v>1580</v>
      </c>
      <c r="F19">
        <v>20</v>
      </c>
      <c r="G19"/>
      <c r="H19" s="11"/>
      <c r="I19"/>
      <c r="J19" s="11">
        <v>1580</v>
      </c>
      <c r="K19" s="11">
        <v>20</v>
      </c>
      <c r="L19" s="4">
        <f t="shared" si="0"/>
        <v>3220</v>
      </c>
    </row>
    <row r="20" spans="1:12" x14ac:dyDescent="0.25">
      <c r="A20">
        <v>17</v>
      </c>
      <c r="B20" t="s">
        <v>6</v>
      </c>
      <c r="C20">
        <v>870</v>
      </c>
      <c r="D20"/>
      <c r="E20">
        <v>870</v>
      </c>
      <c r="F20">
        <v>20</v>
      </c>
      <c r="G20"/>
      <c r="H20" s="11">
        <v>20</v>
      </c>
      <c r="I20"/>
      <c r="J20" s="11"/>
      <c r="K20" s="11">
        <v>870</v>
      </c>
      <c r="L20" s="4">
        <f t="shared" si="0"/>
        <v>2650</v>
      </c>
    </row>
    <row r="21" spans="1:12" x14ac:dyDescent="0.25">
      <c r="A21">
        <v>18</v>
      </c>
      <c r="B21" s="14" t="s">
        <v>223</v>
      </c>
      <c r="C21" s="3"/>
      <c r="F21" s="11">
        <v>20</v>
      </c>
      <c r="G21" s="11"/>
      <c r="H21" s="11">
        <v>870</v>
      </c>
      <c r="I21" s="11"/>
      <c r="J21" s="11">
        <v>870</v>
      </c>
      <c r="K21" s="11">
        <v>870</v>
      </c>
      <c r="L21" s="4">
        <f t="shared" si="0"/>
        <v>2630</v>
      </c>
    </row>
    <row r="22" spans="1:12" x14ac:dyDescent="0.25">
      <c r="A22">
        <v>19</v>
      </c>
      <c r="B22" t="s">
        <v>33</v>
      </c>
      <c r="C22">
        <v>870</v>
      </c>
      <c r="D22"/>
      <c r="E22">
        <v>1580</v>
      </c>
      <c r="F22">
        <v>20</v>
      </c>
      <c r="G22"/>
      <c r="H22" s="11"/>
      <c r="I22"/>
      <c r="J22" s="11"/>
      <c r="K22" s="11">
        <v>20</v>
      </c>
      <c r="L22" s="4">
        <f t="shared" si="0"/>
        <v>2490</v>
      </c>
    </row>
    <row r="23" spans="1:12" x14ac:dyDescent="0.25">
      <c r="A23">
        <v>20</v>
      </c>
      <c r="B23" t="s">
        <v>43</v>
      </c>
      <c r="C23">
        <v>20</v>
      </c>
      <c r="D23"/>
      <c r="E23"/>
      <c r="F23">
        <v>1580</v>
      </c>
      <c r="G23"/>
      <c r="H23" s="11">
        <v>870</v>
      </c>
      <c r="I23"/>
      <c r="J23" s="11"/>
      <c r="K23" s="11">
        <v>20</v>
      </c>
      <c r="L23" s="4">
        <f t="shared" si="0"/>
        <v>2490</v>
      </c>
    </row>
    <row r="24" spans="1:12" x14ac:dyDescent="0.25">
      <c r="A24">
        <v>21</v>
      </c>
      <c r="B24" t="s">
        <v>36</v>
      </c>
      <c r="C24">
        <v>20</v>
      </c>
      <c r="D24" t="s">
        <v>143</v>
      </c>
      <c r="E24">
        <v>1990</v>
      </c>
      <c r="F24">
        <v>20</v>
      </c>
      <c r="G24"/>
      <c r="H24" s="11">
        <v>20</v>
      </c>
      <c r="I24"/>
      <c r="J24" s="11"/>
      <c r="K24" s="11">
        <v>20</v>
      </c>
      <c r="L24" s="4">
        <f t="shared" si="0"/>
        <v>2070</v>
      </c>
    </row>
    <row r="25" spans="1:12" x14ac:dyDescent="0.25">
      <c r="A25">
        <v>22</v>
      </c>
      <c r="B25" t="s">
        <v>71</v>
      </c>
      <c r="C25">
        <v>870</v>
      </c>
      <c r="D25"/>
      <c r="E25">
        <v>870</v>
      </c>
      <c r="F25">
        <v>20</v>
      </c>
      <c r="G25"/>
      <c r="H25" s="11"/>
      <c r="I25"/>
      <c r="J25" s="11"/>
      <c r="K25" s="11"/>
      <c r="L25" s="4">
        <f t="shared" si="0"/>
        <v>1760</v>
      </c>
    </row>
    <row r="26" spans="1:12" x14ac:dyDescent="0.25">
      <c r="A26">
        <v>23</v>
      </c>
      <c r="B26" t="s">
        <v>73</v>
      </c>
      <c r="C26">
        <v>1580</v>
      </c>
      <c r="D26"/>
      <c r="E26"/>
      <c r="F26">
        <v>20</v>
      </c>
      <c r="G26"/>
      <c r="H26" s="11"/>
      <c r="I26"/>
      <c r="J26" s="11"/>
      <c r="K26" s="11"/>
      <c r="L26" s="4">
        <f t="shared" si="0"/>
        <v>1600</v>
      </c>
    </row>
    <row r="27" spans="1:12" x14ac:dyDescent="0.25">
      <c r="A27">
        <v>24</v>
      </c>
      <c r="B27" t="s">
        <v>34</v>
      </c>
      <c r="C27">
        <v>20</v>
      </c>
      <c r="D27"/>
      <c r="E27">
        <v>20</v>
      </c>
      <c r="F27">
        <v>870</v>
      </c>
      <c r="G27"/>
      <c r="H27" s="11">
        <v>20</v>
      </c>
      <c r="I27"/>
      <c r="J27" s="11">
        <v>20</v>
      </c>
      <c r="K27" s="11">
        <v>20</v>
      </c>
      <c r="L27" s="4">
        <f t="shared" si="0"/>
        <v>970</v>
      </c>
    </row>
    <row r="28" spans="1:12" x14ac:dyDescent="0.25">
      <c r="A28">
        <v>25</v>
      </c>
      <c r="B28" t="s">
        <v>66</v>
      </c>
      <c r="C28">
        <v>20</v>
      </c>
      <c r="D28"/>
      <c r="E28">
        <v>20</v>
      </c>
      <c r="F28">
        <v>870</v>
      </c>
      <c r="G28"/>
      <c r="H28" s="11">
        <v>20</v>
      </c>
      <c r="I28"/>
      <c r="J28" s="11">
        <v>20</v>
      </c>
      <c r="K28" s="11"/>
      <c r="L28" s="4">
        <f t="shared" si="0"/>
        <v>950</v>
      </c>
    </row>
    <row r="29" spans="1:12" x14ac:dyDescent="0.25">
      <c r="A29">
        <v>25</v>
      </c>
      <c r="B29" t="s">
        <v>7</v>
      </c>
      <c r="C29">
        <v>20</v>
      </c>
      <c r="D29"/>
      <c r="E29">
        <v>20</v>
      </c>
      <c r="F29">
        <v>20</v>
      </c>
      <c r="G29"/>
      <c r="H29" s="11">
        <v>20</v>
      </c>
      <c r="I29"/>
      <c r="J29" s="11"/>
      <c r="K29" s="11">
        <v>870</v>
      </c>
      <c r="L29" s="4">
        <f t="shared" si="0"/>
        <v>950</v>
      </c>
    </row>
    <row r="30" spans="1:12" x14ac:dyDescent="0.25">
      <c r="A30">
        <v>27</v>
      </c>
      <c r="B30" t="s">
        <v>69</v>
      </c>
      <c r="C30">
        <v>20</v>
      </c>
      <c r="D30"/>
      <c r="E30"/>
      <c r="F30"/>
      <c r="G30"/>
      <c r="H30" s="11"/>
      <c r="I30"/>
      <c r="J30" s="11">
        <v>870</v>
      </c>
      <c r="K30" s="11">
        <v>20</v>
      </c>
      <c r="L30" s="4">
        <f t="shared" si="0"/>
        <v>910</v>
      </c>
    </row>
    <row r="31" spans="1:12" x14ac:dyDescent="0.25">
      <c r="A31">
        <v>28</v>
      </c>
      <c r="B31" t="s">
        <v>40</v>
      </c>
      <c r="C31">
        <v>870</v>
      </c>
      <c r="D31"/>
      <c r="E31">
        <v>20</v>
      </c>
      <c r="F31"/>
      <c r="G31"/>
      <c r="H31" s="11"/>
      <c r="I31"/>
      <c r="J31" s="11"/>
      <c r="K31" s="11"/>
      <c r="L31" s="4">
        <f t="shared" si="0"/>
        <v>890</v>
      </c>
    </row>
    <row r="32" spans="1:12" x14ac:dyDescent="0.25">
      <c r="A32">
        <v>28</v>
      </c>
      <c r="B32" t="s">
        <v>38</v>
      </c>
      <c r="C32">
        <v>20</v>
      </c>
      <c r="D32"/>
      <c r="E32"/>
      <c r="F32">
        <v>870</v>
      </c>
      <c r="G32"/>
      <c r="H32" s="11"/>
      <c r="I32"/>
      <c r="J32" s="11"/>
      <c r="K32" s="11"/>
      <c r="L32" s="4">
        <f t="shared" si="0"/>
        <v>890</v>
      </c>
    </row>
    <row r="33" spans="1:12" x14ac:dyDescent="0.25">
      <c r="A33">
        <v>28</v>
      </c>
      <c r="B33" t="s">
        <v>293</v>
      </c>
      <c r="C33" t="s">
        <v>159</v>
      </c>
      <c r="D33"/>
      <c r="F33"/>
      <c r="G33"/>
      <c r="H33" s="11">
        <v>870</v>
      </c>
      <c r="I33"/>
      <c r="J33" s="11"/>
      <c r="K33" s="11">
        <v>20</v>
      </c>
      <c r="L33" s="4">
        <f>+K33+H33</f>
        <v>890</v>
      </c>
    </row>
    <row r="34" spans="1:12" x14ac:dyDescent="0.25">
      <c r="A34">
        <v>31</v>
      </c>
      <c r="B34" t="s">
        <v>296</v>
      </c>
      <c r="C34"/>
      <c r="D34"/>
      <c r="E34" s="10"/>
      <c r="F34" s="10"/>
      <c r="G34" s="10"/>
      <c r="H34" s="10">
        <v>870</v>
      </c>
      <c r="I34" s="10"/>
      <c r="J34" s="10"/>
      <c r="K34" s="10"/>
      <c r="L34" s="4">
        <f t="shared" ref="L34:L43" si="1">+K34+J34+H34+F34+E34+C34</f>
        <v>870</v>
      </c>
    </row>
    <row r="35" spans="1:12" x14ac:dyDescent="0.25">
      <c r="A35">
        <v>31</v>
      </c>
      <c r="B35" t="s">
        <v>365</v>
      </c>
      <c r="C35"/>
      <c r="D35"/>
      <c r="F35"/>
      <c r="G35"/>
      <c r="H35"/>
      <c r="I35"/>
      <c r="J35"/>
      <c r="K35">
        <v>870</v>
      </c>
      <c r="L35" s="4">
        <f t="shared" si="1"/>
        <v>870</v>
      </c>
    </row>
    <row r="36" spans="1:12" x14ac:dyDescent="0.25">
      <c r="A36">
        <v>33</v>
      </c>
      <c r="B36" t="s">
        <v>30</v>
      </c>
      <c r="C36">
        <v>20</v>
      </c>
      <c r="D36"/>
      <c r="E36">
        <v>20</v>
      </c>
      <c r="F36">
        <v>20</v>
      </c>
      <c r="G36"/>
      <c r="H36" s="11">
        <v>460</v>
      </c>
      <c r="I36"/>
      <c r="J36" s="11"/>
      <c r="K36" s="11"/>
      <c r="L36" s="4">
        <f t="shared" si="1"/>
        <v>520</v>
      </c>
    </row>
    <row r="37" spans="1:12" x14ac:dyDescent="0.25">
      <c r="A37">
        <v>34</v>
      </c>
      <c r="B37" t="s">
        <v>72</v>
      </c>
      <c r="C37">
        <v>20</v>
      </c>
      <c r="D37"/>
      <c r="E37"/>
      <c r="F37">
        <v>20</v>
      </c>
      <c r="G37"/>
      <c r="H37" s="11">
        <v>20</v>
      </c>
      <c r="I37"/>
      <c r="J37" s="11"/>
      <c r="K37" s="11">
        <v>20</v>
      </c>
      <c r="L37" s="4">
        <f t="shared" si="1"/>
        <v>80</v>
      </c>
    </row>
    <row r="38" spans="1:12" x14ac:dyDescent="0.25">
      <c r="A38">
        <v>35</v>
      </c>
      <c r="B38" t="s">
        <v>161</v>
      </c>
      <c r="C38"/>
      <c r="D38"/>
      <c r="E38">
        <v>20</v>
      </c>
      <c r="F38"/>
      <c r="G38"/>
      <c r="H38" s="11">
        <v>20</v>
      </c>
      <c r="I38"/>
      <c r="J38" s="11"/>
      <c r="K38" s="11">
        <v>20</v>
      </c>
      <c r="L38" s="4">
        <f t="shared" si="1"/>
        <v>60</v>
      </c>
    </row>
    <row r="39" spans="1:12" x14ac:dyDescent="0.25">
      <c r="A39">
        <v>35</v>
      </c>
      <c r="B39" s="14" t="s">
        <v>225</v>
      </c>
      <c r="C39" s="3"/>
      <c r="F39" s="11">
        <v>20</v>
      </c>
      <c r="G39" s="11"/>
      <c r="H39" s="11">
        <v>20</v>
      </c>
      <c r="I39" s="11"/>
      <c r="J39" s="11">
        <v>20</v>
      </c>
      <c r="K39" s="11"/>
      <c r="L39" s="4">
        <f t="shared" si="1"/>
        <v>60</v>
      </c>
    </row>
    <row r="40" spans="1:12" x14ac:dyDescent="0.25">
      <c r="A40">
        <v>37</v>
      </c>
      <c r="B40" s="14" t="s">
        <v>226</v>
      </c>
      <c r="C40" s="3"/>
      <c r="F40" s="11">
        <v>20</v>
      </c>
      <c r="G40" s="11"/>
      <c r="H40" s="11">
        <v>20</v>
      </c>
      <c r="I40" s="11"/>
      <c r="J40" s="11"/>
      <c r="K40" s="11"/>
      <c r="L40" s="4">
        <f t="shared" si="1"/>
        <v>40</v>
      </c>
    </row>
    <row r="41" spans="1:12" x14ac:dyDescent="0.25">
      <c r="A41">
        <v>37</v>
      </c>
      <c r="B41" s="14" t="s">
        <v>230</v>
      </c>
      <c r="F41" s="11">
        <v>20</v>
      </c>
      <c r="G41" s="11"/>
      <c r="H41" s="11"/>
      <c r="I41" s="11"/>
      <c r="J41" s="11">
        <v>20</v>
      </c>
      <c r="K41" s="11"/>
      <c r="L41" s="4">
        <f t="shared" si="1"/>
        <v>40</v>
      </c>
    </row>
    <row r="42" spans="1:12" x14ac:dyDescent="0.25">
      <c r="A42">
        <v>37</v>
      </c>
      <c r="B42" t="s">
        <v>290</v>
      </c>
      <c r="D42" s="9"/>
      <c r="H42" s="11">
        <v>20</v>
      </c>
      <c r="J42" s="11"/>
      <c r="K42" s="11">
        <v>20</v>
      </c>
      <c r="L42" s="4">
        <f t="shared" si="1"/>
        <v>40</v>
      </c>
    </row>
    <row r="43" spans="1:12" x14ac:dyDescent="0.25">
      <c r="A43">
        <v>37</v>
      </c>
      <c r="B43" t="s">
        <v>291</v>
      </c>
      <c r="C43"/>
      <c r="D43"/>
      <c r="F43"/>
      <c r="G43"/>
      <c r="H43" s="11">
        <v>20</v>
      </c>
      <c r="I43"/>
      <c r="J43" s="11">
        <v>20</v>
      </c>
      <c r="K43" s="11"/>
      <c r="L43" s="4">
        <f t="shared" si="1"/>
        <v>40</v>
      </c>
    </row>
    <row r="44" spans="1:12" x14ac:dyDescent="0.25">
      <c r="A44">
        <v>37</v>
      </c>
      <c r="B44" t="s">
        <v>292</v>
      </c>
      <c r="C44" t="s">
        <v>159</v>
      </c>
      <c r="D44"/>
      <c r="F44"/>
      <c r="G44"/>
      <c r="H44" s="11">
        <v>20</v>
      </c>
      <c r="I44"/>
      <c r="J44" s="11"/>
      <c r="K44" s="11">
        <v>20</v>
      </c>
      <c r="L44" s="4">
        <f>+K44+H44</f>
        <v>40</v>
      </c>
    </row>
    <row r="45" spans="1:12" x14ac:dyDescent="0.25">
      <c r="A45">
        <v>37</v>
      </c>
      <c r="B45" t="s">
        <v>294</v>
      </c>
      <c r="C45" t="s">
        <v>159</v>
      </c>
      <c r="D45"/>
      <c r="E45"/>
      <c r="F45"/>
      <c r="G45"/>
      <c r="H45" s="11">
        <v>20</v>
      </c>
      <c r="I45"/>
      <c r="J45" s="11"/>
      <c r="K45" s="11">
        <v>20</v>
      </c>
      <c r="L45" s="4">
        <f>+K45+H45</f>
        <v>40</v>
      </c>
    </row>
    <row r="46" spans="1:12" x14ac:dyDescent="0.25">
      <c r="A46">
        <v>37</v>
      </c>
      <c r="B46" t="s">
        <v>295</v>
      </c>
      <c r="C46"/>
      <c r="D46"/>
      <c r="E46"/>
      <c r="F46"/>
      <c r="G46"/>
      <c r="H46" s="11">
        <v>20</v>
      </c>
      <c r="I46"/>
      <c r="J46" s="11"/>
      <c r="K46" s="11">
        <v>20</v>
      </c>
      <c r="L46" s="4">
        <f t="shared" ref="L46:L56" si="2">+K46+J46+H46+F46+E46+C46</f>
        <v>40</v>
      </c>
    </row>
    <row r="47" spans="1:12" x14ac:dyDescent="0.25">
      <c r="A47">
        <v>37</v>
      </c>
      <c r="B47" t="s">
        <v>342</v>
      </c>
      <c r="J47" s="11">
        <v>20</v>
      </c>
      <c r="K47" s="11">
        <v>20</v>
      </c>
      <c r="L47" s="4">
        <f t="shared" si="2"/>
        <v>40</v>
      </c>
    </row>
    <row r="48" spans="1:12" x14ac:dyDescent="0.25">
      <c r="A48">
        <v>37</v>
      </c>
      <c r="B48" t="s">
        <v>343</v>
      </c>
      <c r="C48"/>
      <c r="D48"/>
      <c r="F48"/>
      <c r="G48"/>
      <c r="H48"/>
      <c r="I48"/>
      <c r="J48" s="11">
        <v>20</v>
      </c>
      <c r="K48" s="11">
        <v>20</v>
      </c>
      <c r="L48" s="4">
        <f t="shared" si="2"/>
        <v>40</v>
      </c>
    </row>
    <row r="49" spans="1:12" x14ac:dyDescent="0.25">
      <c r="A49">
        <v>46</v>
      </c>
      <c r="B49" t="s">
        <v>68</v>
      </c>
      <c r="C49">
        <v>20</v>
      </c>
      <c r="D49"/>
      <c r="E49"/>
      <c r="F49"/>
      <c r="G49"/>
      <c r="H49" s="11"/>
      <c r="I49"/>
      <c r="J49" s="11"/>
      <c r="K49" s="11"/>
      <c r="L49" s="4">
        <f t="shared" si="2"/>
        <v>20</v>
      </c>
    </row>
    <row r="50" spans="1:12" x14ac:dyDescent="0.25">
      <c r="A50">
        <v>46</v>
      </c>
      <c r="B50" t="s">
        <v>160</v>
      </c>
      <c r="C50"/>
      <c r="D50"/>
      <c r="E50">
        <v>20</v>
      </c>
      <c r="F50"/>
      <c r="G50"/>
      <c r="H50" s="11"/>
      <c r="I50"/>
      <c r="J50" s="11"/>
      <c r="K50" s="11"/>
      <c r="L50" s="4">
        <f t="shared" si="2"/>
        <v>20</v>
      </c>
    </row>
    <row r="51" spans="1:12" x14ac:dyDescent="0.25">
      <c r="A51">
        <v>46</v>
      </c>
      <c r="B51" t="s">
        <v>162</v>
      </c>
      <c r="C51"/>
      <c r="D51"/>
      <c r="E51">
        <v>20</v>
      </c>
      <c r="F51"/>
      <c r="G51"/>
      <c r="H51" s="11"/>
      <c r="I51"/>
      <c r="J51" s="11"/>
      <c r="K51" s="11"/>
      <c r="L51" s="4">
        <f t="shared" si="2"/>
        <v>20</v>
      </c>
    </row>
    <row r="52" spans="1:12" x14ac:dyDescent="0.25">
      <c r="A52">
        <v>46</v>
      </c>
      <c r="B52" t="s">
        <v>163</v>
      </c>
      <c r="C52"/>
      <c r="D52"/>
      <c r="E52">
        <v>20</v>
      </c>
      <c r="F52"/>
      <c r="G52"/>
      <c r="H52" s="11"/>
      <c r="I52"/>
      <c r="J52" s="11"/>
      <c r="K52" s="11"/>
      <c r="L52" s="4">
        <f t="shared" si="2"/>
        <v>20</v>
      </c>
    </row>
    <row r="53" spans="1:12" x14ac:dyDescent="0.25">
      <c r="A53">
        <v>46</v>
      </c>
      <c r="B53" s="14" t="s">
        <v>224</v>
      </c>
      <c r="C53" s="13"/>
      <c r="F53" s="11">
        <v>20</v>
      </c>
      <c r="G53" s="11"/>
      <c r="H53" s="11"/>
      <c r="I53" s="11"/>
      <c r="J53" s="11"/>
      <c r="K53" s="11"/>
      <c r="L53" s="4">
        <f t="shared" si="2"/>
        <v>20</v>
      </c>
    </row>
    <row r="54" spans="1:12" x14ac:dyDescent="0.25">
      <c r="A54">
        <v>46</v>
      </c>
      <c r="B54" s="14" t="s">
        <v>227</v>
      </c>
      <c r="C54" s="3"/>
      <c r="F54" s="11">
        <v>20</v>
      </c>
      <c r="G54" s="11"/>
      <c r="H54" s="11"/>
      <c r="I54" s="11"/>
      <c r="J54" s="11"/>
      <c r="K54" s="11"/>
      <c r="L54" s="4">
        <f t="shared" si="2"/>
        <v>20</v>
      </c>
    </row>
    <row r="55" spans="1:12" x14ac:dyDescent="0.25">
      <c r="A55">
        <v>46</v>
      </c>
      <c r="B55" s="14" t="s">
        <v>228</v>
      </c>
      <c r="C55" s="3"/>
      <c r="F55" s="11">
        <v>20</v>
      </c>
      <c r="G55" s="11"/>
      <c r="H55" s="11"/>
      <c r="I55" s="11"/>
      <c r="J55" s="11"/>
      <c r="K55" s="11"/>
      <c r="L55" s="4">
        <f t="shared" si="2"/>
        <v>20</v>
      </c>
    </row>
    <row r="56" spans="1:12" x14ac:dyDescent="0.25">
      <c r="A56">
        <v>46</v>
      </c>
      <c r="B56" t="s">
        <v>341</v>
      </c>
      <c r="J56" s="11">
        <v>20</v>
      </c>
      <c r="K56" s="11"/>
      <c r="L56" s="4">
        <f t="shared" si="2"/>
        <v>20</v>
      </c>
    </row>
    <row r="59" spans="1:12" x14ac:dyDescent="0.25">
      <c r="C59"/>
      <c r="D59"/>
      <c r="E59"/>
      <c r="F59"/>
      <c r="G59"/>
      <c r="H59"/>
      <c r="I59"/>
      <c r="J59"/>
      <c r="K59"/>
    </row>
    <row r="60" spans="1:12" x14ac:dyDescent="0.25">
      <c r="C60"/>
      <c r="D60"/>
      <c r="E60" t="s">
        <v>204</v>
      </c>
      <c r="F60"/>
      <c r="G60"/>
      <c r="H60"/>
      <c r="I60"/>
      <c r="J60"/>
      <c r="K60"/>
    </row>
    <row r="61" spans="1:12" x14ac:dyDescent="0.25">
      <c r="C61"/>
      <c r="D61"/>
      <c r="E61" t="s">
        <v>139</v>
      </c>
      <c r="F61"/>
      <c r="G61"/>
      <c r="H61"/>
      <c r="I61"/>
      <c r="J61"/>
      <c r="K61"/>
    </row>
    <row r="62" spans="1:12" x14ac:dyDescent="0.25">
      <c r="C62"/>
      <c r="D62"/>
      <c r="E62"/>
      <c r="F62"/>
      <c r="G62"/>
      <c r="H62"/>
      <c r="I62"/>
      <c r="J62"/>
      <c r="K62"/>
    </row>
    <row r="63" spans="1:12" x14ac:dyDescent="0.25">
      <c r="C63"/>
      <c r="D63"/>
      <c r="E63"/>
      <c r="F63"/>
      <c r="G63"/>
      <c r="H63"/>
      <c r="I63"/>
      <c r="J63"/>
      <c r="K63"/>
    </row>
    <row r="64" spans="1:12" x14ac:dyDescent="0.25">
      <c r="C64"/>
      <c r="D64"/>
      <c r="E64"/>
      <c r="F64"/>
      <c r="G64"/>
      <c r="H64"/>
      <c r="I64"/>
      <c r="J64"/>
      <c r="K64"/>
    </row>
    <row r="65" spans="2:11" x14ac:dyDescent="0.25">
      <c r="C65"/>
      <c r="D65"/>
      <c r="E65"/>
      <c r="F65"/>
      <c r="G65"/>
      <c r="H65"/>
      <c r="I65"/>
      <c r="J65"/>
      <c r="K65"/>
    </row>
    <row r="66" spans="2:11" x14ac:dyDescent="0.25">
      <c r="C66"/>
      <c r="D66"/>
      <c r="E66"/>
      <c r="F66"/>
      <c r="G66"/>
      <c r="H66"/>
      <c r="I66"/>
      <c r="J66"/>
      <c r="K66"/>
    </row>
    <row r="67" spans="2:11" x14ac:dyDescent="0.25">
      <c r="C67"/>
      <c r="E67"/>
      <c r="F67"/>
      <c r="G67"/>
      <c r="H67"/>
      <c r="I67"/>
      <c r="J67"/>
      <c r="K67"/>
    </row>
    <row r="68" spans="2:11" x14ac:dyDescent="0.25">
      <c r="C68"/>
      <c r="D68"/>
      <c r="E68"/>
      <c r="F68"/>
      <c r="G68"/>
      <c r="H68"/>
      <c r="I68"/>
      <c r="J68"/>
      <c r="K68"/>
    </row>
    <row r="69" spans="2:11" x14ac:dyDescent="0.25">
      <c r="C69"/>
      <c r="E69"/>
      <c r="F69"/>
      <c r="G69"/>
      <c r="H69"/>
      <c r="I69"/>
      <c r="J69"/>
      <c r="K69"/>
    </row>
    <row r="70" spans="2:11" x14ac:dyDescent="0.25">
      <c r="C70"/>
      <c r="E70"/>
      <c r="F70"/>
      <c r="G70"/>
      <c r="H70"/>
      <c r="I70"/>
      <c r="J70"/>
      <c r="K70"/>
    </row>
    <row r="71" spans="2:11" x14ac:dyDescent="0.25">
      <c r="C71"/>
      <c r="E71"/>
      <c r="F71"/>
      <c r="G71"/>
      <c r="H71"/>
      <c r="I71"/>
      <c r="J71"/>
      <c r="K71"/>
    </row>
    <row r="72" spans="2:11" x14ac:dyDescent="0.25">
      <c r="C72"/>
      <c r="E72"/>
      <c r="F72"/>
      <c r="G72"/>
      <c r="H72"/>
      <c r="I72"/>
      <c r="J72"/>
      <c r="K72"/>
    </row>
    <row r="73" spans="2:11" x14ac:dyDescent="0.25">
      <c r="C73"/>
      <c r="E73"/>
      <c r="F73"/>
      <c r="G73"/>
      <c r="H73"/>
      <c r="I73"/>
      <c r="J73"/>
      <c r="K73"/>
    </row>
    <row r="74" spans="2:11" x14ac:dyDescent="0.25">
      <c r="C74"/>
      <c r="E74"/>
      <c r="F74"/>
      <c r="G74"/>
      <c r="H74"/>
      <c r="I74"/>
      <c r="J74"/>
      <c r="K74"/>
    </row>
    <row r="75" spans="2:11" x14ac:dyDescent="0.25">
      <c r="C75"/>
      <c r="E75"/>
      <c r="F75"/>
      <c r="G75"/>
      <c r="H75"/>
      <c r="I75"/>
      <c r="J75"/>
      <c r="K75"/>
    </row>
    <row r="76" spans="2:11" x14ac:dyDescent="0.25">
      <c r="C76"/>
      <c r="E76"/>
      <c r="F76"/>
      <c r="G76"/>
      <c r="H76"/>
      <c r="I76"/>
      <c r="J76"/>
      <c r="K76"/>
    </row>
    <row r="77" spans="2:11" x14ac:dyDescent="0.25">
      <c r="C77"/>
      <c r="E77"/>
      <c r="F77"/>
      <c r="G77"/>
      <c r="H77"/>
      <c r="I77"/>
      <c r="J77"/>
      <c r="K77"/>
    </row>
    <row r="78" spans="2:11" x14ac:dyDescent="0.25">
      <c r="C78"/>
      <c r="E78"/>
      <c r="F78"/>
      <c r="G78"/>
      <c r="H78"/>
      <c r="I78"/>
      <c r="J78"/>
      <c r="K78"/>
    </row>
    <row r="79" spans="2:11" x14ac:dyDescent="0.25">
      <c r="C79"/>
      <c r="E79"/>
      <c r="F79"/>
      <c r="G79"/>
      <c r="H79"/>
      <c r="I79"/>
      <c r="J79"/>
      <c r="K79"/>
    </row>
    <row r="80" spans="2:11" x14ac:dyDescent="0.25">
      <c r="B80" s="14"/>
      <c r="F80" s="11"/>
      <c r="G80" s="11"/>
      <c r="H80" s="11"/>
      <c r="I80" s="11"/>
      <c r="J80" s="11"/>
      <c r="K80" s="11"/>
    </row>
    <row r="81" spans="2:11" x14ac:dyDescent="0.25">
      <c r="C81"/>
      <c r="E81"/>
      <c r="F81"/>
      <c r="G81"/>
      <c r="H81"/>
      <c r="I81"/>
      <c r="J81"/>
      <c r="K81"/>
    </row>
    <row r="82" spans="2:11" x14ac:dyDescent="0.25">
      <c r="C82"/>
      <c r="E82"/>
      <c r="F82"/>
      <c r="G82"/>
      <c r="H82"/>
      <c r="I82"/>
      <c r="J82"/>
      <c r="K82"/>
    </row>
    <row r="83" spans="2:11" x14ac:dyDescent="0.25">
      <c r="C83"/>
      <c r="E83"/>
      <c r="F83"/>
      <c r="G83"/>
      <c r="H83"/>
      <c r="I83"/>
      <c r="J83"/>
      <c r="K83"/>
    </row>
    <row r="84" spans="2:11" x14ac:dyDescent="0.25">
      <c r="C84"/>
      <c r="E84"/>
      <c r="F84"/>
      <c r="G84"/>
      <c r="H84"/>
      <c r="I84"/>
      <c r="J84"/>
      <c r="K84"/>
    </row>
    <row r="85" spans="2:11" x14ac:dyDescent="0.25">
      <c r="C85"/>
      <c r="E85"/>
      <c r="F85"/>
      <c r="G85"/>
      <c r="H85"/>
      <c r="I85"/>
      <c r="J85"/>
      <c r="K85"/>
    </row>
    <row r="86" spans="2:11" x14ac:dyDescent="0.25">
      <c r="E86"/>
      <c r="F86"/>
      <c r="G86"/>
      <c r="H86"/>
      <c r="I86"/>
      <c r="J86"/>
      <c r="K86"/>
    </row>
    <row r="87" spans="2:11" x14ac:dyDescent="0.25">
      <c r="E87"/>
      <c r="F87"/>
      <c r="G87"/>
      <c r="H87"/>
      <c r="I87"/>
      <c r="J87"/>
      <c r="K87"/>
    </row>
    <row r="88" spans="2:11" x14ac:dyDescent="0.25">
      <c r="E88"/>
      <c r="F88"/>
      <c r="G88"/>
      <c r="H88"/>
      <c r="I88"/>
      <c r="J88"/>
      <c r="K88"/>
    </row>
    <row r="89" spans="2:11" x14ac:dyDescent="0.25">
      <c r="E89"/>
      <c r="F89"/>
      <c r="G89"/>
      <c r="H89"/>
      <c r="I89"/>
      <c r="J89"/>
      <c r="K89"/>
    </row>
    <row r="90" spans="2:11" x14ac:dyDescent="0.25">
      <c r="B90" s="14"/>
      <c r="F90" s="11"/>
      <c r="G90" s="11"/>
      <c r="H90" s="11"/>
      <c r="I90" s="11"/>
      <c r="J90" s="11"/>
      <c r="K90" s="11"/>
    </row>
    <row r="91" spans="2:11" x14ac:dyDescent="0.25">
      <c r="B91" s="14"/>
      <c r="F91" s="11"/>
      <c r="G91" s="11"/>
      <c r="H91" s="11"/>
      <c r="I91" s="11"/>
      <c r="J91" s="11"/>
      <c r="K91" s="11"/>
    </row>
    <row r="92" spans="2:11" x14ac:dyDescent="0.25">
      <c r="B92" s="14"/>
      <c r="F92" s="11"/>
      <c r="G92" s="11"/>
      <c r="H92" s="11"/>
      <c r="I92" s="11"/>
      <c r="J92" s="11"/>
      <c r="K92" s="11"/>
    </row>
    <row r="93" spans="2:11" x14ac:dyDescent="0.25">
      <c r="B93" s="14"/>
      <c r="F93" s="11"/>
      <c r="G93" s="11"/>
      <c r="H93" s="11"/>
      <c r="I93" s="11"/>
      <c r="J93" s="11"/>
      <c r="K93" s="11"/>
    </row>
    <row r="94" spans="2:11" x14ac:dyDescent="0.25">
      <c r="B94" s="14"/>
      <c r="F94" s="11"/>
      <c r="G94" s="11"/>
      <c r="H94" s="11"/>
      <c r="I94" s="11"/>
      <c r="J94" s="11"/>
      <c r="K94" s="11"/>
    </row>
    <row r="95" spans="2:11" x14ac:dyDescent="0.25">
      <c r="B95" s="14"/>
      <c r="F95" s="11"/>
      <c r="G95" s="11"/>
      <c r="H95" s="11"/>
      <c r="I95" s="11"/>
      <c r="J95" s="11"/>
      <c r="K95" s="11"/>
    </row>
    <row r="96" spans="2:11" x14ac:dyDescent="0.25">
      <c r="B96" s="14"/>
      <c r="F96" s="11"/>
      <c r="G96" s="11"/>
      <c r="H96" s="11"/>
      <c r="I96" s="11"/>
      <c r="J96" s="11"/>
      <c r="K96" s="11"/>
    </row>
    <row r="97" spans="2:11" x14ac:dyDescent="0.25">
      <c r="B97" s="14"/>
      <c r="F97" s="11"/>
      <c r="G97" s="11"/>
      <c r="H97" s="11"/>
      <c r="I97" s="11"/>
      <c r="J97" s="11"/>
      <c r="K97" s="11"/>
    </row>
  </sheetData>
  <sortState xmlns:xlrd2="http://schemas.microsoft.com/office/spreadsheetml/2017/richdata2" ref="A3:L58">
    <sortCondition descending="1" ref="L6:L5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68B30-D35D-4276-B8FA-3F7234FE8D60}">
  <dimension ref="A1:L114"/>
  <sheetViews>
    <sheetView workbookViewId="0">
      <selection activeCell="A68" sqref="A68:A111"/>
    </sheetView>
  </sheetViews>
  <sheetFormatPr defaultRowHeight="15" x14ac:dyDescent="0.25"/>
  <cols>
    <col min="1" max="1" width="5.42578125" customWidth="1"/>
    <col min="2" max="2" width="49.7109375" customWidth="1"/>
    <col min="3" max="8" width="15.7109375" style="1" customWidth="1"/>
    <col min="9" max="9" width="15.7109375" style="4" customWidth="1"/>
    <col min="10" max="11" width="15.7109375" customWidth="1"/>
    <col min="12" max="12" width="9.140625" style="5"/>
  </cols>
  <sheetData>
    <row r="1" spans="1:11" x14ac:dyDescent="0.25">
      <c r="B1" s="4" t="s">
        <v>46</v>
      </c>
    </row>
    <row r="2" spans="1:11" x14ac:dyDescent="0.25">
      <c r="B2" s="4"/>
      <c r="C2" s="3" t="s">
        <v>65</v>
      </c>
    </row>
    <row r="3" spans="1:11" x14ac:dyDescent="0.25">
      <c r="B3" s="2" t="s">
        <v>0</v>
      </c>
      <c r="C3" s="6" t="s">
        <v>49</v>
      </c>
      <c r="D3" s="3" t="s">
        <v>140</v>
      </c>
      <c r="E3" s="3" t="s">
        <v>231</v>
      </c>
      <c r="F3" s="3" t="s">
        <v>288</v>
      </c>
      <c r="G3" s="3" t="s">
        <v>288</v>
      </c>
      <c r="H3" s="3" t="s">
        <v>362</v>
      </c>
      <c r="I3" s="7" t="s">
        <v>1</v>
      </c>
    </row>
    <row r="4" spans="1:11" x14ac:dyDescent="0.25">
      <c r="A4">
        <v>1</v>
      </c>
      <c r="B4" t="s">
        <v>87</v>
      </c>
      <c r="C4">
        <v>1990</v>
      </c>
      <c r="D4" s="11">
        <v>2250</v>
      </c>
      <c r="E4" s="11">
        <v>2600</v>
      </c>
      <c r="F4">
        <v>2250</v>
      </c>
      <c r="G4" s="11">
        <v>1990</v>
      </c>
      <c r="H4">
        <v>1580</v>
      </c>
      <c r="I4" s="4">
        <f t="shared" ref="I4:I35" si="0">+H4+G4+F4+E4+D4+C4</f>
        <v>12660</v>
      </c>
    </row>
    <row r="5" spans="1:11" x14ac:dyDescent="0.25">
      <c r="A5">
        <v>2</v>
      </c>
      <c r="B5" t="s">
        <v>95</v>
      </c>
      <c r="C5">
        <v>2600</v>
      </c>
      <c r="D5" s="10">
        <v>2600</v>
      </c>
      <c r="E5" s="10"/>
      <c r="F5" s="15">
        <v>870</v>
      </c>
      <c r="G5" s="10">
        <v>2250</v>
      </c>
      <c r="H5" s="15">
        <v>2600</v>
      </c>
      <c r="I5" s="4">
        <f t="shared" si="0"/>
        <v>10920</v>
      </c>
    </row>
    <row r="6" spans="1:11" x14ac:dyDescent="0.25">
      <c r="A6">
        <v>3</v>
      </c>
      <c r="B6" t="s">
        <v>76</v>
      </c>
      <c r="C6">
        <v>1990</v>
      </c>
      <c r="D6" s="11">
        <v>1990</v>
      </c>
      <c r="E6" s="11">
        <v>870</v>
      </c>
      <c r="F6">
        <v>1580</v>
      </c>
      <c r="G6" s="11">
        <v>20</v>
      </c>
      <c r="H6">
        <v>1990</v>
      </c>
      <c r="I6" s="4">
        <f t="shared" si="0"/>
        <v>8440</v>
      </c>
    </row>
    <row r="7" spans="1:11" x14ac:dyDescent="0.25">
      <c r="A7">
        <v>4</v>
      </c>
      <c r="B7" t="s">
        <v>96</v>
      </c>
      <c r="C7">
        <v>2250</v>
      </c>
      <c r="D7" s="11">
        <v>1990</v>
      </c>
      <c r="E7" s="11"/>
      <c r="F7">
        <v>1580</v>
      </c>
      <c r="G7" s="11">
        <v>20</v>
      </c>
      <c r="H7">
        <v>1990</v>
      </c>
      <c r="I7" s="4">
        <f t="shared" si="0"/>
        <v>7830</v>
      </c>
    </row>
    <row r="8" spans="1:11" x14ac:dyDescent="0.25">
      <c r="A8">
        <v>5</v>
      </c>
      <c r="B8" t="s">
        <v>79</v>
      </c>
      <c r="C8">
        <v>1580</v>
      </c>
      <c r="D8" s="11"/>
      <c r="E8" s="11">
        <v>870</v>
      </c>
      <c r="F8">
        <v>1990</v>
      </c>
      <c r="G8" s="11">
        <v>870</v>
      </c>
      <c r="H8">
        <v>1580</v>
      </c>
      <c r="I8" s="4">
        <f t="shared" si="0"/>
        <v>6890</v>
      </c>
    </row>
    <row r="9" spans="1:11" x14ac:dyDescent="0.25">
      <c r="A9">
        <v>6</v>
      </c>
      <c r="B9" t="s">
        <v>302</v>
      </c>
      <c r="F9">
        <v>2600</v>
      </c>
      <c r="G9" s="11">
        <v>2600</v>
      </c>
      <c r="H9">
        <v>1580</v>
      </c>
      <c r="I9" s="4">
        <f t="shared" si="0"/>
        <v>6780</v>
      </c>
    </row>
    <row r="10" spans="1:11" x14ac:dyDescent="0.25">
      <c r="A10">
        <v>7</v>
      </c>
      <c r="B10" t="s">
        <v>78</v>
      </c>
      <c r="C10">
        <v>1580</v>
      </c>
      <c r="D10" s="11">
        <v>870</v>
      </c>
      <c r="E10" s="11">
        <v>1990</v>
      </c>
      <c r="F10">
        <v>1990</v>
      </c>
      <c r="G10" s="11"/>
      <c r="H10"/>
      <c r="I10" s="4">
        <f t="shared" si="0"/>
        <v>6430</v>
      </c>
      <c r="J10" s="6"/>
      <c r="K10" s="3"/>
    </row>
    <row r="11" spans="1:11" x14ac:dyDescent="0.25">
      <c r="A11">
        <v>8</v>
      </c>
      <c r="B11" t="s">
        <v>92</v>
      </c>
      <c r="C11">
        <v>1580</v>
      </c>
      <c r="D11" s="11">
        <v>1580</v>
      </c>
      <c r="E11" s="11">
        <v>1990</v>
      </c>
      <c r="F11"/>
      <c r="G11" s="11"/>
      <c r="H11"/>
      <c r="I11" s="4">
        <f t="shared" si="0"/>
        <v>5150</v>
      </c>
    </row>
    <row r="12" spans="1:11" x14ac:dyDescent="0.25">
      <c r="A12">
        <v>9</v>
      </c>
      <c r="B12" t="s">
        <v>175</v>
      </c>
      <c r="C12"/>
      <c r="D12" s="11">
        <v>1580</v>
      </c>
      <c r="E12" s="11"/>
      <c r="F12">
        <v>1580</v>
      </c>
      <c r="G12" s="11">
        <v>1580</v>
      </c>
      <c r="H12">
        <v>20</v>
      </c>
      <c r="I12" s="4">
        <f t="shared" si="0"/>
        <v>4760</v>
      </c>
    </row>
    <row r="13" spans="1:11" x14ac:dyDescent="0.25">
      <c r="A13">
        <v>10</v>
      </c>
      <c r="B13" t="s">
        <v>345</v>
      </c>
      <c r="G13" s="11">
        <v>1580</v>
      </c>
      <c r="H13">
        <v>2250</v>
      </c>
      <c r="I13" s="4">
        <f t="shared" si="0"/>
        <v>3830</v>
      </c>
    </row>
    <row r="14" spans="1:11" x14ac:dyDescent="0.25">
      <c r="A14">
        <v>11</v>
      </c>
      <c r="B14" t="s">
        <v>344</v>
      </c>
      <c r="F14"/>
      <c r="G14" s="11">
        <v>1990</v>
      </c>
      <c r="H14">
        <v>1580</v>
      </c>
      <c r="I14" s="4">
        <f t="shared" si="0"/>
        <v>3570</v>
      </c>
    </row>
    <row r="15" spans="1:11" x14ac:dyDescent="0.25">
      <c r="A15">
        <v>12</v>
      </c>
      <c r="B15" t="s">
        <v>174</v>
      </c>
      <c r="C15"/>
      <c r="D15" s="11">
        <v>1580</v>
      </c>
      <c r="E15" s="11"/>
      <c r="F15">
        <v>20</v>
      </c>
      <c r="G15" s="11">
        <v>870</v>
      </c>
      <c r="H15">
        <v>870</v>
      </c>
      <c r="I15" s="4">
        <f t="shared" si="0"/>
        <v>3340</v>
      </c>
    </row>
    <row r="16" spans="1:11" x14ac:dyDescent="0.25">
      <c r="A16">
        <v>13</v>
      </c>
      <c r="B16" t="s">
        <v>169</v>
      </c>
      <c r="C16"/>
      <c r="D16" s="11">
        <v>870</v>
      </c>
      <c r="E16" s="11">
        <v>870</v>
      </c>
      <c r="F16"/>
      <c r="G16" s="11"/>
      <c r="H16">
        <v>870</v>
      </c>
      <c r="I16" s="4">
        <f t="shared" si="0"/>
        <v>2610</v>
      </c>
    </row>
    <row r="17" spans="1:9" x14ac:dyDescent="0.25">
      <c r="A17">
        <v>14</v>
      </c>
      <c r="B17" t="s">
        <v>234</v>
      </c>
      <c r="C17"/>
      <c r="D17" s="11"/>
      <c r="E17" s="11">
        <v>2250</v>
      </c>
      <c r="F17"/>
      <c r="G17" s="11"/>
      <c r="H17"/>
      <c r="I17" s="4">
        <f t="shared" si="0"/>
        <v>2250</v>
      </c>
    </row>
    <row r="18" spans="1:9" x14ac:dyDescent="0.25">
      <c r="A18">
        <v>15</v>
      </c>
      <c r="B18" t="s">
        <v>74</v>
      </c>
      <c r="C18">
        <v>870</v>
      </c>
      <c r="D18" s="11">
        <v>20</v>
      </c>
      <c r="E18" s="11">
        <v>20</v>
      </c>
      <c r="F18"/>
      <c r="G18" s="11">
        <v>870</v>
      </c>
      <c r="H18"/>
      <c r="I18" s="4">
        <f t="shared" si="0"/>
        <v>1780</v>
      </c>
    </row>
    <row r="19" spans="1:9" x14ac:dyDescent="0.25">
      <c r="A19">
        <v>16</v>
      </c>
      <c r="B19" t="s">
        <v>172</v>
      </c>
      <c r="C19"/>
      <c r="D19" s="11">
        <v>870</v>
      </c>
      <c r="E19" s="11"/>
      <c r="F19"/>
      <c r="G19" s="11"/>
      <c r="H19">
        <v>870</v>
      </c>
      <c r="I19" s="4">
        <f t="shared" si="0"/>
        <v>1740</v>
      </c>
    </row>
    <row r="20" spans="1:9" x14ac:dyDescent="0.25">
      <c r="A20">
        <v>16</v>
      </c>
      <c r="B20" t="s">
        <v>308</v>
      </c>
      <c r="F20">
        <v>870</v>
      </c>
      <c r="G20" s="11">
        <v>870</v>
      </c>
      <c r="H20"/>
      <c r="I20" s="4">
        <f t="shared" si="0"/>
        <v>1740</v>
      </c>
    </row>
    <row r="21" spans="1:9" x14ac:dyDescent="0.25">
      <c r="A21">
        <v>16</v>
      </c>
      <c r="B21" t="s">
        <v>346</v>
      </c>
      <c r="G21" s="11">
        <v>870</v>
      </c>
      <c r="H21">
        <v>870</v>
      </c>
      <c r="I21" s="4">
        <f t="shared" si="0"/>
        <v>1740</v>
      </c>
    </row>
    <row r="22" spans="1:9" x14ac:dyDescent="0.25">
      <c r="A22">
        <v>19</v>
      </c>
      <c r="B22" t="s">
        <v>245</v>
      </c>
      <c r="E22" s="11">
        <v>1580</v>
      </c>
      <c r="F22"/>
      <c r="G22" s="11">
        <v>20</v>
      </c>
      <c r="H22"/>
      <c r="I22" s="4">
        <f t="shared" si="0"/>
        <v>1600</v>
      </c>
    </row>
    <row r="23" spans="1:9" x14ac:dyDescent="0.25">
      <c r="A23">
        <v>19</v>
      </c>
      <c r="B23" t="s">
        <v>246</v>
      </c>
      <c r="E23" s="11">
        <v>1580</v>
      </c>
      <c r="F23"/>
      <c r="G23" s="11">
        <v>20</v>
      </c>
      <c r="H23"/>
      <c r="I23" s="4">
        <f t="shared" si="0"/>
        <v>1600</v>
      </c>
    </row>
    <row r="24" spans="1:9" x14ac:dyDescent="0.25">
      <c r="A24">
        <v>19</v>
      </c>
      <c r="B24" t="s">
        <v>298</v>
      </c>
      <c r="F24">
        <v>20</v>
      </c>
      <c r="G24" s="11">
        <v>1580</v>
      </c>
      <c r="H24"/>
      <c r="I24" s="4">
        <f t="shared" si="0"/>
        <v>1600</v>
      </c>
    </row>
    <row r="25" spans="1:9" x14ac:dyDescent="0.25">
      <c r="A25">
        <v>19</v>
      </c>
      <c r="B25" t="s">
        <v>314</v>
      </c>
      <c r="F25">
        <v>20</v>
      </c>
      <c r="G25" s="11">
        <v>1580</v>
      </c>
      <c r="H25"/>
      <c r="I25" s="4">
        <f t="shared" si="0"/>
        <v>1600</v>
      </c>
    </row>
    <row r="26" spans="1:9" x14ac:dyDescent="0.25">
      <c r="A26">
        <v>23</v>
      </c>
      <c r="B26" t="s">
        <v>91</v>
      </c>
      <c r="C26">
        <v>1580</v>
      </c>
      <c r="D26" s="11"/>
      <c r="E26" s="11"/>
      <c r="F26"/>
      <c r="G26" s="11"/>
      <c r="H26"/>
      <c r="I26" s="4">
        <f t="shared" si="0"/>
        <v>1580</v>
      </c>
    </row>
    <row r="27" spans="1:9" x14ac:dyDescent="0.25">
      <c r="A27">
        <v>23</v>
      </c>
      <c r="B27" t="s">
        <v>176</v>
      </c>
      <c r="C27"/>
      <c r="D27" s="11">
        <v>1580</v>
      </c>
      <c r="E27" s="11"/>
      <c r="F27"/>
      <c r="G27" s="11"/>
      <c r="H27"/>
      <c r="I27" s="4">
        <f t="shared" si="0"/>
        <v>1580</v>
      </c>
    </row>
    <row r="28" spans="1:9" x14ac:dyDescent="0.25">
      <c r="A28">
        <v>23</v>
      </c>
      <c r="B28" t="s">
        <v>238</v>
      </c>
      <c r="E28" s="11">
        <v>1580</v>
      </c>
      <c r="F28"/>
      <c r="G28" s="11"/>
      <c r="H28"/>
      <c r="I28" s="4">
        <f t="shared" si="0"/>
        <v>1580</v>
      </c>
    </row>
    <row r="29" spans="1:9" x14ac:dyDescent="0.25">
      <c r="A29">
        <v>23</v>
      </c>
      <c r="B29" t="s">
        <v>244</v>
      </c>
      <c r="E29" s="11">
        <v>1580</v>
      </c>
      <c r="F29"/>
      <c r="G29" s="11"/>
      <c r="H29"/>
      <c r="I29" s="4">
        <f t="shared" si="0"/>
        <v>1580</v>
      </c>
    </row>
    <row r="30" spans="1:9" x14ac:dyDescent="0.25">
      <c r="A30">
        <v>23</v>
      </c>
      <c r="B30" t="s">
        <v>307</v>
      </c>
      <c r="F30">
        <v>1580</v>
      </c>
      <c r="G30" s="11"/>
      <c r="H30"/>
      <c r="I30" s="4">
        <f t="shared" si="0"/>
        <v>1580</v>
      </c>
    </row>
    <row r="31" spans="1:9" x14ac:dyDescent="0.25">
      <c r="A31">
        <v>28</v>
      </c>
      <c r="B31" t="s">
        <v>84</v>
      </c>
      <c r="C31">
        <v>20</v>
      </c>
      <c r="D31" s="11">
        <v>20</v>
      </c>
      <c r="E31" s="11"/>
      <c r="F31">
        <v>20</v>
      </c>
      <c r="G31" s="11">
        <v>20</v>
      </c>
      <c r="H31">
        <v>870</v>
      </c>
      <c r="I31" s="4">
        <f t="shared" si="0"/>
        <v>950</v>
      </c>
    </row>
    <row r="32" spans="1:9" x14ac:dyDescent="0.25">
      <c r="A32">
        <v>29</v>
      </c>
      <c r="B32" t="s">
        <v>89</v>
      </c>
      <c r="C32">
        <v>870</v>
      </c>
      <c r="D32" s="11">
        <v>20</v>
      </c>
      <c r="E32" s="11"/>
      <c r="F32">
        <v>20</v>
      </c>
      <c r="G32" s="11"/>
      <c r="H32">
        <v>20</v>
      </c>
      <c r="I32" s="4">
        <f t="shared" si="0"/>
        <v>930</v>
      </c>
    </row>
    <row r="33" spans="1:9" x14ac:dyDescent="0.25">
      <c r="A33">
        <v>30</v>
      </c>
      <c r="B33" t="s">
        <v>170</v>
      </c>
      <c r="C33"/>
      <c r="D33" s="11">
        <v>20</v>
      </c>
      <c r="E33" s="11">
        <v>20</v>
      </c>
      <c r="F33">
        <v>870</v>
      </c>
      <c r="G33" s="11"/>
      <c r="H33"/>
      <c r="I33" s="4">
        <f t="shared" si="0"/>
        <v>910</v>
      </c>
    </row>
    <row r="34" spans="1:9" x14ac:dyDescent="0.25">
      <c r="A34">
        <v>31</v>
      </c>
      <c r="B34" t="s">
        <v>93</v>
      </c>
      <c r="C34">
        <v>870</v>
      </c>
      <c r="D34" s="11">
        <v>20</v>
      </c>
      <c r="E34" s="11"/>
      <c r="F34"/>
      <c r="G34" s="11"/>
      <c r="H34"/>
      <c r="I34" s="4">
        <f t="shared" si="0"/>
        <v>890</v>
      </c>
    </row>
    <row r="35" spans="1:9" x14ac:dyDescent="0.25">
      <c r="A35">
        <v>31</v>
      </c>
      <c r="B35" t="s">
        <v>80</v>
      </c>
      <c r="C35">
        <v>20</v>
      </c>
      <c r="D35" s="11">
        <v>870</v>
      </c>
      <c r="E35" s="11"/>
      <c r="F35"/>
      <c r="G35" s="11"/>
      <c r="H35"/>
      <c r="I35" s="4">
        <f t="shared" si="0"/>
        <v>890</v>
      </c>
    </row>
    <row r="36" spans="1:9" x14ac:dyDescent="0.25">
      <c r="A36">
        <v>31</v>
      </c>
      <c r="B36" t="s">
        <v>75</v>
      </c>
      <c r="C36">
        <v>20</v>
      </c>
      <c r="D36" s="11">
        <v>870</v>
      </c>
      <c r="E36" s="11"/>
      <c r="F36"/>
      <c r="G36" s="11"/>
      <c r="H36"/>
      <c r="I36" s="4">
        <f t="shared" ref="I36:I67" si="1">+H36+G36+F36+E36+D36+C36</f>
        <v>890</v>
      </c>
    </row>
    <row r="37" spans="1:9" x14ac:dyDescent="0.25">
      <c r="A37">
        <v>31</v>
      </c>
      <c r="B37" t="s">
        <v>168</v>
      </c>
      <c r="C37"/>
      <c r="D37" s="11">
        <v>870</v>
      </c>
      <c r="E37" s="11">
        <v>20</v>
      </c>
      <c r="F37"/>
      <c r="G37" s="11"/>
      <c r="H37"/>
      <c r="I37" s="4">
        <f t="shared" si="1"/>
        <v>890</v>
      </c>
    </row>
    <row r="38" spans="1:9" x14ac:dyDescent="0.25">
      <c r="A38">
        <v>31</v>
      </c>
      <c r="B38" t="s">
        <v>304</v>
      </c>
      <c r="F38">
        <v>870</v>
      </c>
      <c r="G38" s="11">
        <v>20</v>
      </c>
      <c r="H38"/>
      <c r="I38" s="4">
        <f t="shared" si="1"/>
        <v>890</v>
      </c>
    </row>
    <row r="39" spans="1:9" x14ac:dyDescent="0.25">
      <c r="A39">
        <v>31</v>
      </c>
      <c r="B39" t="s">
        <v>311</v>
      </c>
      <c r="F39">
        <v>870</v>
      </c>
      <c r="G39" s="11">
        <v>20</v>
      </c>
      <c r="H39"/>
      <c r="I39" s="4">
        <f t="shared" si="1"/>
        <v>890</v>
      </c>
    </row>
    <row r="40" spans="1:9" x14ac:dyDescent="0.25">
      <c r="A40">
        <v>31</v>
      </c>
      <c r="B40" t="s">
        <v>313</v>
      </c>
      <c r="F40">
        <v>20</v>
      </c>
      <c r="G40" s="11">
        <v>870</v>
      </c>
      <c r="H40"/>
      <c r="I40" s="4">
        <f t="shared" si="1"/>
        <v>890</v>
      </c>
    </row>
    <row r="41" spans="1:9" x14ac:dyDescent="0.25">
      <c r="A41">
        <v>38</v>
      </c>
      <c r="B41" t="s">
        <v>85</v>
      </c>
      <c r="C41">
        <v>870</v>
      </c>
      <c r="D41" s="11"/>
      <c r="E41" s="11"/>
      <c r="F41"/>
      <c r="G41" s="11"/>
      <c r="H41"/>
      <c r="I41" s="4">
        <f t="shared" si="1"/>
        <v>870</v>
      </c>
    </row>
    <row r="42" spans="1:9" x14ac:dyDescent="0.25">
      <c r="A42">
        <v>38</v>
      </c>
      <c r="B42" t="s">
        <v>86</v>
      </c>
      <c r="C42">
        <v>870</v>
      </c>
      <c r="D42" s="11"/>
      <c r="E42" s="11"/>
      <c r="F42"/>
      <c r="G42" s="11"/>
      <c r="H42"/>
      <c r="I42" s="4">
        <f t="shared" si="1"/>
        <v>870</v>
      </c>
    </row>
    <row r="43" spans="1:9" x14ac:dyDescent="0.25">
      <c r="A43">
        <v>38</v>
      </c>
      <c r="B43" t="s">
        <v>98</v>
      </c>
      <c r="C43">
        <v>870</v>
      </c>
      <c r="D43" s="11"/>
      <c r="E43" s="11"/>
      <c r="F43"/>
      <c r="G43" s="11"/>
      <c r="H43"/>
      <c r="I43" s="4">
        <f t="shared" si="1"/>
        <v>870</v>
      </c>
    </row>
    <row r="44" spans="1:9" x14ac:dyDescent="0.25">
      <c r="A44">
        <v>38</v>
      </c>
      <c r="B44" t="s">
        <v>164</v>
      </c>
      <c r="C44"/>
      <c r="D44" s="11">
        <v>870</v>
      </c>
      <c r="E44" s="11"/>
      <c r="F44"/>
      <c r="G44" s="11"/>
      <c r="H44"/>
      <c r="I44" s="4">
        <f t="shared" si="1"/>
        <v>870</v>
      </c>
    </row>
    <row r="45" spans="1:9" x14ac:dyDescent="0.25">
      <c r="A45">
        <v>38</v>
      </c>
      <c r="B45" t="s">
        <v>177</v>
      </c>
      <c r="C45"/>
      <c r="D45" s="11">
        <v>870</v>
      </c>
      <c r="E45" s="11"/>
      <c r="F45"/>
      <c r="G45" s="11"/>
      <c r="H45"/>
      <c r="I45" s="4">
        <f t="shared" si="1"/>
        <v>870</v>
      </c>
    </row>
    <row r="46" spans="1:9" x14ac:dyDescent="0.25">
      <c r="A46">
        <v>38</v>
      </c>
      <c r="B46" t="s">
        <v>240</v>
      </c>
      <c r="E46" s="11">
        <v>870</v>
      </c>
      <c r="F46"/>
      <c r="G46" s="11"/>
      <c r="H46"/>
      <c r="I46" s="4">
        <f t="shared" si="1"/>
        <v>870</v>
      </c>
    </row>
    <row r="47" spans="1:9" x14ac:dyDescent="0.25">
      <c r="A47">
        <v>38</v>
      </c>
      <c r="B47" t="s">
        <v>242</v>
      </c>
      <c r="E47" s="11">
        <v>870</v>
      </c>
      <c r="F47"/>
      <c r="G47" s="11"/>
      <c r="H47"/>
      <c r="I47" s="4">
        <f t="shared" si="1"/>
        <v>870</v>
      </c>
    </row>
    <row r="48" spans="1:9" x14ac:dyDescent="0.25">
      <c r="A48">
        <v>38</v>
      </c>
      <c r="B48" t="s">
        <v>248</v>
      </c>
      <c r="E48" s="11">
        <v>870</v>
      </c>
      <c r="F48"/>
      <c r="G48" s="11"/>
      <c r="H48"/>
      <c r="I48" s="4">
        <f t="shared" si="1"/>
        <v>870</v>
      </c>
    </row>
    <row r="49" spans="1:9" x14ac:dyDescent="0.25">
      <c r="A49">
        <v>38</v>
      </c>
      <c r="B49" t="s">
        <v>249</v>
      </c>
      <c r="E49" s="11">
        <v>870</v>
      </c>
      <c r="F49"/>
      <c r="G49" s="11"/>
      <c r="H49"/>
      <c r="I49" s="4">
        <f t="shared" si="1"/>
        <v>870</v>
      </c>
    </row>
    <row r="50" spans="1:9" x14ac:dyDescent="0.25">
      <c r="A50">
        <v>38</v>
      </c>
      <c r="B50" t="s">
        <v>253</v>
      </c>
      <c r="E50" s="11">
        <v>870</v>
      </c>
      <c r="F50"/>
      <c r="G50" s="11"/>
      <c r="H50"/>
      <c r="I50" s="4">
        <f t="shared" si="1"/>
        <v>870</v>
      </c>
    </row>
    <row r="51" spans="1:9" x14ac:dyDescent="0.25">
      <c r="A51">
        <v>38</v>
      </c>
      <c r="B51" t="s">
        <v>301</v>
      </c>
      <c r="F51">
        <v>870</v>
      </c>
      <c r="G51" s="11"/>
      <c r="H51"/>
      <c r="I51" s="4">
        <f t="shared" si="1"/>
        <v>870</v>
      </c>
    </row>
    <row r="52" spans="1:9" x14ac:dyDescent="0.25">
      <c r="A52">
        <v>38</v>
      </c>
      <c r="B52" t="s">
        <v>305</v>
      </c>
      <c r="F52">
        <v>870</v>
      </c>
      <c r="G52" s="11"/>
      <c r="H52"/>
      <c r="I52" s="4">
        <f t="shared" si="1"/>
        <v>870</v>
      </c>
    </row>
    <row r="53" spans="1:9" x14ac:dyDescent="0.25">
      <c r="A53">
        <v>38</v>
      </c>
      <c r="B53" t="s">
        <v>312</v>
      </c>
      <c r="F53">
        <v>870</v>
      </c>
      <c r="G53" s="11"/>
      <c r="H53"/>
      <c r="I53" s="4">
        <f t="shared" si="1"/>
        <v>870</v>
      </c>
    </row>
    <row r="54" spans="1:9" x14ac:dyDescent="0.25">
      <c r="A54">
        <v>38</v>
      </c>
      <c r="B54" t="s">
        <v>366</v>
      </c>
      <c r="H54">
        <v>870</v>
      </c>
      <c r="I54" s="4">
        <f t="shared" si="1"/>
        <v>870</v>
      </c>
    </row>
    <row r="55" spans="1:9" x14ac:dyDescent="0.25">
      <c r="A55">
        <v>38</v>
      </c>
      <c r="B55" t="s">
        <v>367</v>
      </c>
      <c r="H55">
        <v>870</v>
      </c>
      <c r="I55" s="4">
        <f t="shared" si="1"/>
        <v>870</v>
      </c>
    </row>
    <row r="56" spans="1:9" x14ac:dyDescent="0.25">
      <c r="A56">
        <v>38</v>
      </c>
      <c r="B56" t="s">
        <v>368</v>
      </c>
      <c r="H56">
        <v>870</v>
      </c>
      <c r="I56" s="4">
        <f t="shared" si="1"/>
        <v>870</v>
      </c>
    </row>
    <row r="57" spans="1:9" x14ac:dyDescent="0.25">
      <c r="A57">
        <v>54</v>
      </c>
      <c r="B57" t="s">
        <v>300</v>
      </c>
      <c r="F57">
        <v>20</v>
      </c>
      <c r="G57" s="11">
        <v>20</v>
      </c>
      <c r="H57">
        <v>20</v>
      </c>
      <c r="I57" s="4">
        <f t="shared" si="1"/>
        <v>60</v>
      </c>
    </row>
    <row r="58" spans="1:9" x14ac:dyDescent="0.25">
      <c r="A58">
        <v>55</v>
      </c>
      <c r="B58" t="s">
        <v>173</v>
      </c>
      <c r="C58"/>
      <c r="D58" s="11">
        <v>20</v>
      </c>
      <c r="E58" s="11">
        <v>20</v>
      </c>
      <c r="F58"/>
      <c r="G58" s="11"/>
      <c r="H58"/>
      <c r="I58" s="4">
        <f t="shared" si="1"/>
        <v>40</v>
      </c>
    </row>
    <row r="59" spans="1:9" x14ac:dyDescent="0.25">
      <c r="A59">
        <v>55</v>
      </c>
      <c r="B59" t="s">
        <v>178</v>
      </c>
      <c r="C59"/>
      <c r="D59" s="11">
        <v>20</v>
      </c>
      <c r="E59" s="11">
        <v>20</v>
      </c>
      <c r="F59"/>
      <c r="G59" s="11"/>
      <c r="H59"/>
      <c r="I59" s="4">
        <f t="shared" si="1"/>
        <v>40</v>
      </c>
    </row>
    <row r="60" spans="1:9" x14ac:dyDescent="0.25">
      <c r="A60">
        <v>55</v>
      </c>
      <c r="B60" t="s">
        <v>99</v>
      </c>
      <c r="C60">
        <v>20</v>
      </c>
      <c r="D60" s="11"/>
      <c r="E60" s="11"/>
      <c r="F60">
        <v>20</v>
      </c>
      <c r="G60" s="11"/>
      <c r="H60"/>
      <c r="I60" s="4">
        <f t="shared" si="1"/>
        <v>40</v>
      </c>
    </row>
    <row r="61" spans="1:9" x14ac:dyDescent="0.25">
      <c r="A61">
        <v>55</v>
      </c>
      <c r="B61" t="s">
        <v>83</v>
      </c>
      <c r="C61">
        <v>20</v>
      </c>
      <c r="D61" s="11"/>
      <c r="E61" s="11"/>
      <c r="F61"/>
      <c r="G61" s="11"/>
      <c r="H61">
        <v>20</v>
      </c>
      <c r="I61" s="4">
        <f t="shared" si="1"/>
        <v>40</v>
      </c>
    </row>
    <row r="62" spans="1:9" x14ac:dyDescent="0.25">
      <c r="A62">
        <v>55</v>
      </c>
      <c r="B62" t="s">
        <v>237</v>
      </c>
      <c r="E62" s="11">
        <v>20</v>
      </c>
      <c r="F62"/>
      <c r="G62" s="11">
        <v>20</v>
      </c>
      <c r="H62"/>
      <c r="I62" s="4">
        <f t="shared" si="1"/>
        <v>40</v>
      </c>
    </row>
    <row r="63" spans="1:9" x14ac:dyDescent="0.25">
      <c r="A63">
        <v>55</v>
      </c>
      <c r="B63" t="s">
        <v>316</v>
      </c>
      <c r="F63">
        <v>20</v>
      </c>
      <c r="G63" s="11">
        <v>20</v>
      </c>
      <c r="H63"/>
      <c r="I63" s="4">
        <f t="shared" si="1"/>
        <v>40</v>
      </c>
    </row>
    <row r="64" spans="1:9" x14ac:dyDescent="0.25">
      <c r="A64">
        <v>55</v>
      </c>
      <c r="B64" t="s">
        <v>317</v>
      </c>
      <c r="F64">
        <v>20</v>
      </c>
      <c r="G64" s="11"/>
      <c r="H64">
        <v>20</v>
      </c>
      <c r="I64" s="4">
        <f t="shared" si="1"/>
        <v>40</v>
      </c>
    </row>
    <row r="65" spans="1:9" x14ac:dyDescent="0.25">
      <c r="A65">
        <v>55</v>
      </c>
      <c r="B65" t="s">
        <v>348</v>
      </c>
      <c r="G65" s="11">
        <v>20</v>
      </c>
      <c r="H65">
        <v>20</v>
      </c>
      <c r="I65" s="4">
        <f t="shared" si="1"/>
        <v>40</v>
      </c>
    </row>
    <row r="66" spans="1:9" x14ac:dyDescent="0.25">
      <c r="A66">
        <v>55</v>
      </c>
      <c r="B66" t="s">
        <v>349</v>
      </c>
      <c r="G66" s="11">
        <v>20</v>
      </c>
      <c r="H66">
        <v>20</v>
      </c>
      <c r="I66" s="4">
        <f t="shared" si="1"/>
        <v>40</v>
      </c>
    </row>
    <row r="67" spans="1:9" x14ac:dyDescent="0.25">
      <c r="A67">
        <v>64</v>
      </c>
      <c r="B67" t="s">
        <v>94</v>
      </c>
      <c r="C67">
        <v>20</v>
      </c>
      <c r="D67" s="11"/>
      <c r="E67" s="11"/>
      <c r="F67"/>
      <c r="G67" s="11"/>
      <c r="H67"/>
      <c r="I67" s="4">
        <f t="shared" si="1"/>
        <v>20</v>
      </c>
    </row>
    <row r="68" spans="1:9" x14ac:dyDescent="0.25">
      <c r="A68">
        <v>64</v>
      </c>
      <c r="B68" t="s">
        <v>82</v>
      </c>
      <c r="C68">
        <v>20</v>
      </c>
      <c r="D68" s="11"/>
      <c r="E68" s="11"/>
      <c r="F68"/>
      <c r="G68" s="11"/>
      <c r="H68"/>
      <c r="I68" s="4">
        <f t="shared" ref="I68:I99" si="2">+H68+G68+F68+E68+D68+C68</f>
        <v>20</v>
      </c>
    </row>
    <row r="69" spans="1:9" x14ac:dyDescent="0.25">
      <c r="A69">
        <v>64</v>
      </c>
      <c r="B69" t="s">
        <v>90</v>
      </c>
      <c r="C69">
        <v>20</v>
      </c>
      <c r="D69" s="11"/>
      <c r="E69" s="11"/>
      <c r="F69"/>
      <c r="G69" s="11"/>
      <c r="H69"/>
      <c r="I69" s="4">
        <f t="shared" si="2"/>
        <v>20</v>
      </c>
    </row>
    <row r="70" spans="1:9" x14ac:dyDescent="0.25">
      <c r="A70">
        <v>64</v>
      </c>
      <c r="B70" t="s">
        <v>88</v>
      </c>
      <c r="C70">
        <v>20</v>
      </c>
      <c r="D70" s="11"/>
      <c r="E70" s="11"/>
      <c r="F70"/>
      <c r="G70" s="11"/>
      <c r="H70"/>
      <c r="I70" s="4">
        <f t="shared" si="2"/>
        <v>20</v>
      </c>
    </row>
    <row r="71" spans="1:9" x14ac:dyDescent="0.25">
      <c r="A71">
        <v>64</v>
      </c>
      <c r="B71" t="s">
        <v>81</v>
      </c>
      <c r="C71">
        <v>20</v>
      </c>
      <c r="D71" s="11"/>
      <c r="E71" s="11"/>
      <c r="F71"/>
      <c r="G71" s="11"/>
      <c r="H71"/>
      <c r="I71" s="4">
        <f t="shared" si="2"/>
        <v>20</v>
      </c>
    </row>
    <row r="72" spans="1:9" x14ac:dyDescent="0.25">
      <c r="A72">
        <v>64</v>
      </c>
      <c r="B72" t="s">
        <v>77</v>
      </c>
      <c r="C72">
        <v>20</v>
      </c>
      <c r="D72" s="11"/>
      <c r="E72" s="11"/>
      <c r="F72"/>
      <c r="G72" s="11"/>
      <c r="H72"/>
      <c r="I72" s="4">
        <f t="shared" si="2"/>
        <v>20</v>
      </c>
    </row>
    <row r="73" spans="1:9" x14ac:dyDescent="0.25">
      <c r="A73">
        <v>64</v>
      </c>
      <c r="B73" t="s">
        <v>101</v>
      </c>
      <c r="C73">
        <v>20</v>
      </c>
      <c r="D73" s="11"/>
      <c r="E73" s="11"/>
      <c r="F73"/>
      <c r="G73" s="11"/>
      <c r="H73"/>
      <c r="I73" s="4">
        <f t="shared" si="2"/>
        <v>20</v>
      </c>
    </row>
    <row r="74" spans="1:9" x14ac:dyDescent="0.25">
      <c r="A74">
        <v>64</v>
      </c>
      <c r="B74" t="s">
        <v>97</v>
      </c>
      <c r="C74">
        <v>20</v>
      </c>
      <c r="D74" s="11"/>
      <c r="E74" s="11"/>
      <c r="F74"/>
      <c r="G74" s="11"/>
      <c r="H74"/>
      <c r="I74" s="4">
        <f t="shared" si="2"/>
        <v>20</v>
      </c>
    </row>
    <row r="75" spans="1:9" x14ac:dyDescent="0.25">
      <c r="A75">
        <v>64</v>
      </c>
      <c r="B75" t="s">
        <v>100</v>
      </c>
      <c r="C75">
        <v>20</v>
      </c>
      <c r="D75" s="11"/>
      <c r="E75" s="11"/>
      <c r="F75"/>
      <c r="G75" s="11"/>
      <c r="H75"/>
      <c r="I75" s="4">
        <f t="shared" si="2"/>
        <v>20</v>
      </c>
    </row>
    <row r="76" spans="1:9" x14ac:dyDescent="0.25">
      <c r="A76">
        <v>64</v>
      </c>
      <c r="B76" t="s">
        <v>165</v>
      </c>
      <c r="C76"/>
      <c r="D76" s="11">
        <v>20</v>
      </c>
      <c r="E76" s="11"/>
      <c r="F76"/>
      <c r="G76" s="11"/>
      <c r="H76"/>
      <c r="I76" s="4">
        <f t="shared" si="2"/>
        <v>20</v>
      </c>
    </row>
    <row r="77" spans="1:9" x14ac:dyDescent="0.25">
      <c r="A77">
        <v>64</v>
      </c>
      <c r="B77" t="s">
        <v>166</v>
      </c>
      <c r="C77"/>
      <c r="D77" s="11">
        <v>20</v>
      </c>
      <c r="E77" s="11"/>
      <c r="F77"/>
      <c r="G77" s="11"/>
      <c r="H77"/>
      <c r="I77" s="4">
        <f t="shared" si="2"/>
        <v>20</v>
      </c>
    </row>
    <row r="78" spans="1:9" x14ac:dyDescent="0.25">
      <c r="A78">
        <v>64</v>
      </c>
      <c r="B78" t="s">
        <v>167</v>
      </c>
      <c r="C78"/>
      <c r="D78" s="11">
        <v>20</v>
      </c>
      <c r="E78" s="11"/>
      <c r="F78"/>
      <c r="G78" s="11"/>
      <c r="H78"/>
      <c r="I78" s="4">
        <f t="shared" si="2"/>
        <v>20</v>
      </c>
    </row>
    <row r="79" spans="1:9" x14ac:dyDescent="0.25">
      <c r="A79">
        <v>64</v>
      </c>
      <c r="B79" t="s">
        <v>171</v>
      </c>
      <c r="C79"/>
      <c r="D79" s="11">
        <v>20</v>
      </c>
      <c r="E79" s="11"/>
      <c r="F79"/>
      <c r="G79" s="11"/>
      <c r="H79"/>
      <c r="I79" s="4">
        <f t="shared" si="2"/>
        <v>20</v>
      </c>
    </row>
    <row r="80" spans="1:9" x14ac:dyDescent="0.25">
      <c r="A80">
        <v>64</v>
      </c>
      <c r="B80" t="s">
        <v>179</v>
      </c>
      <c r="C80"/>
      <c r="D80" s="11">
        <v>20</v>
      </c>
      <c r="E80" s="11"/>
      <c r="F80"/>
      <c r="G80" s="11"/>
      <c r="H80"/>
      <c r="I80" s="4">
        <f t="shared" si="2"/>
        <v>20</v>
      </c>
    </row>
    <row r="81" spans="1:9" x14ac:dyDescent="0.25">
      <c r="A81">
        <v>64</v>
      </c>
      <c r="B81" t="s">
        <v>180</v>
      </c>
      <c r="C81"/>
      <c r="D81" s="11">
        <v>20</v>
      </c>
      <c r="E81" s="11"/>
      <c r="F81"/>
      <c r="G81" s="11"/>
      <c r="H81"/>
      <c r="I81" s="4">
        <f t="shared" si="2"/>
        <v>20</v>
      </c>
    </row>
    <row r="82" spans="1:9" x14ac:dyDescent="0.25">
      <c r="A82">
        <v>64</v>
      </c>
      <c r="B82" t="s">
        <v>232</v>
      </c>
      <c r="E82" s="11">
        <v>20</v>
      </c>
      <c r="F82"/>
      <c r="G82" s="11"/>
      <c r="H82"/>
      <c r="I82" s="4">
        <f t="shared" si="2"/>
        <v>20</v>
      </c>
    </row>
    <row r="83" spans="1:9" x14ac:dyDescent="0.25">
      <c r="A83">
        <v>64</v>
      </c>
      <c r="B83" t="s">
        <v>233</v>
      </c>
      <c r="E83" s="11">
        <v>20</v>
      </c>
      <c r="F83"/>
      <c r="G83" s="11"/>
      <c r="H83"/>
      <c r="I83" s="4">
        <f t="shared" si="2"/>
        <v>20</v>
      </c>
    </row>
    <row r="84" spans="1:9" x14ac:dyDescent="0.25">
      <c r="A84">
        <v>64</v>
      </c>
      <c r="B84" t="s">
        <v>235</v>
      </c>
      <c r="C84"/>
      <c r="D84"/>
      <c r="E84" s="11">
        <v>20</v>
      </c>
      <c r="F84"/>
      <c r="G84" s="11"/>
      <c r="H84"/>
      <c r="I84" s="4">
        <f t="shared" si="2"/>
        <v>20</v>
      </c>
    </row>
    <row r="85" spans="1:9" x14ac:dyDescent="0.25">
      <c r="A85">
        <v>64</v>
      </c>
      <c r="B85" t="s">
        <v>236</v>
      </c>
      <c r="E85" s="11">
        <v>20</v>
      </c>
      <c r="F85"/>
      <c r="G85" s="11"/>
      <c r="H85"/>
      <c r="I85" s="4">
        <f t="shared" si="2"/>
        <v>20</v>
      </c>
    </row>
    <row r="86" spans="1:9" x14ac:dyDescent="0.25">
      <c r="A86">
        <v>64</v>
      </c>
      <c r="B86" t="s">
        <v>239</v>
      </c>
      <c r="E86" s="11">
        <v>20</v>
      </c>
      <c r="F86"/>
      <c r="G86" s="11"/>
      <c r="H86"/>
      <c r="I86" s="4">
        <f t="shared" si="2"/>
        <v>20</v>
      </c>
    </row>
    <row r="87" spans="1:9" x14ac:dyDescent="0.25">
      <c r="A87">
        <v>64</v>
      </c>
      <c r="B87" t="s">
        <v>241</v>
      </c>
      <c r="E87" s="11">
        <v>20</v>
      </c>
      <c r="F87"/>
      <c r="G87" s="11"/>
      <c r="H87"/>
      <c r="I87" s="4">
        <f t="shared" si="2"/>
        <v>20</v>
      </c>
    </row>
    <row r="88" spans="1:9" x14ac:dyDescent="0.25">
      <c r="A88">
        <v>64</v>
      </c>
      <c r="B88" t="s">
        <v>243</v>
      </c>
      <c r="E88" s="11">
        <v>20</v>
      </c>
      <c r="F88"/>
      <c r="G88" s="11"/>
      <c r="H88"/>
      <c r="I88" s="4">
        <f t="shared" si="2"/>
        <v>20</v>
      </c>
    </row>
    <row r="89" spans="1:9" x14ac:dyDescent="0.25">
      <c r="A89">
        <v>64</v>
      </c>
      <c r="B89" t="s">
        <v>247</v>
      </c>
      <c r="E89" s="11">
        <v>20</v>
      </c>
      <c r="F89"/>
      <c r="G89" s="11"/>
      <c r="H89"/>
      <c r="I89" s="4">
        <f t="shared" si="2"/>
        <v>20</v>
      </c>
    </row>
    <row r="90" spans="1:9" x14ac:dyDescent="0.25">
      <c r="A90">
        <v>64</v>
      </c>
      <c r="B90" t="s">
        <v>250</v>
      </c>
      <c r="E90" s="11">
        <v>20</v>
      </c>
      <c r="F90"/>
      <c r="G90" s="11"/>
      <c r="H90"/>
      <c r="I90" s="4">
        <f t="shared" si="2"/>
        <v>20</v>
      </c>
    </row>
    <row r="91" spans="1:9" x14ac:dyDescent="0.25">
      <c r="A91">
        <v>64</v>
      </c>
      <c r="B91" t="s">
        <v>251</v>
      </c>
      <c r="E91" s="11">
        <v>20</v>
      </c>
      <c r="F91"/>
      <c r="G91" s="11"/>
      <c r="H91"/>
      <c r="I91" s="4">
        <f t="shared" si="2"/>
        <v>20</v>
      </c>
    </row>
    <row r="92" spans="1:9" x14ac:dyDescent="0.25">
      <c r="A92">
        <v>64</v>
      </c>
      <c r="B92" t="s">
        <v>252</v>
      </c>
      <c r="E92" s="11">
        <v>20</v>
      </c>
      <c r="F92"/>
      <c r="G92" s="11"/>
      <c r="H92"/>
      <c r="I92" s="4">
        <f t="shared" si="2"/>
        <v>20</v>
      </c>
    </row>
    <row r="93" spans="1:9" x14ac:dyDescent="0.25">
      <c r="A93">
        <v>64</v>
      </c>
      <c r="B93" t="s">
        <v>299</v>
      </c>
      <c r="F93">
        <v>20</v>
      </c>
      <c r="G93" s="11"/>
      <c r="H93"/>
      <c r="I93" s="4">
        <f t="shared" si="2"/>
        <v>20</v>
      </c>
    </row>
    <row r="94" spans="1:9" x14ac:dyDescent="0.25">
      <c r="A94">
        <v>64</v>
      </c>
      <c r="B94" t="s">
        <v>303</v>
      </c>
      <c r="F94">
        <v>20</v>
      </c>
      <c r="G94" s="11"/>
      <c r="H94"/>
      <c r="I94" s="4">
        <f t="shared" si="2"/>
        <v>20</v>
      </c>
    </row>
    <row r="95" spans="1:9" x14ac:dyDescent="0.25">
      <c r="A95">
        <v>64</v>
      </c>
      <c r="B95" t="s">
        <v>306</v>
      </c>
      <c r="F95">
        <v>20</v>
      </c>
      <c r="G95" s="11"/>
      <c r="H95"/>
      <c r="I95" s="4">
        <f t="shared" si="2"/>
        <v>20</v>
      </c>
    </row>
    <row r="96" spans="1:9" x14ac:dyDescent="0.25">
      <c r="A96">
        <v>64</v>
      </c>
      <c r="B96" t="s">
        <v>309</v>
      </c>
      <c r="F96">
        <v>20</v>
      </c>
      <c r="G96" s="11"/>
      <c r="H96"/>
      <c r="I96" s="4">
        <f t="shared" si="2"/>
        <v>20</v>
      </c>
    </row>
    <row r="97" spans="1:9" x14ac:dyDescent="0.25">
      <c r="A97">
        <v>64</v>
      </c>
      <c r="B97" t="s">
        <v>310</v>
      </c>
      <c r="F97">
        <v>20</v>
      </c>
      <c r="G97" s="11"/>
      <c r="H97"/>
      <c r="I97" s="4">
        <f t="shared" si="2"/>
        <v>20</v>
      </c>
    </row>
    <row r="98" spans="1:9" x14ac:dyDescent="0.25">
      <c r="A98">
        <v>64</v>
      </c>
      <c r="B98" t="s">
        <v>315</v>
      </c>
      <c r="F98">
        <v>20</v>
      </c>
      <c r="G98" s="11"/>
      <c r="H98"/>
      <c r="I98" s="4">
        <f t="shared" si="2"/>
        <v>20</v>
      </c>
    </row>
    <row r="99" spans="1:9" x14ac:dyDescent="0.25">
      <c r="A99">
        <v>64</v>
      </c>
      <c r="B99" t="s">
        <v>318</v>
      </c>
      <c r="F99">
        <v>20</v>
      </c>
      <c r="G99" s="11"/>
      <c r="H99"/>
      <c r="I99" s="4">
        <f t="shared" si="2"/>
        <v>20</v>
      </c>
    </row>
    <row r="100" spans="1:9" x14ac:dyDescent="0.25">
      <c r="A100">
        <v>64</v>
      </c>
      <c r="B100" t="s">
        <v>347</v>
      </c>
      <c r="G100" s="11">
        <v>20</v>
      </c>
      <c r="H100"/>
      <c r="I100" s="4">
        <f t="shared" ref="I100:I131" si="3">+H100+G100+F100+E100+D100+C100</f>
        <v>20</v>
      </c>
    </row>
    <row r="101" spans="1:9" x14ac:dyDescent="0.25">
      <c r="A101">
        <v>64</v>
      </c>
      <c r="B101" t="s">
        <v>350</v>
      </c>
      <c r="G101" s="11">
        <v>20</v>
      </c>
      <c r="H101"/>
      <c r="I101" s="4">
        <f t="shared" si="3"/>
        <v>20</v>
      </c>
    </row>
    <row r="102" spans="1:9" x14ac:dyDescent="0.25">
      <c r="A102">
        <v>64</v>
      </c>
      <c r="B102" t="s">
        <v>351</v>
      </c>
      <c r="G102" s="11">
        <v>20</v>
      </c>
      <c r="H102"/>
      <c r="I102" s="4">
        <f t="shared" si="3"/>
        <v>20</v>
      </c>
    </row>
    <row r="103" spans="1:9" x14ac:dyDescent="0.25">
      <c r="A103">
        <v>64</v>
      </c>
      <c r="B103" t="s">
        <v>352</v>
      </c>
      <c r="G103" s="11">
        <v>20</v>
      </c>
      <c r="H103"/>
      <c r="I103" s="4">
        <f t="shared" si="3"/>
        <v>20</v>
      </c>
    </row>
    <row r="104" spans="1:9" x14ac:dyDescent="0.25">
      <c r="A104">
        <v>64</v>
      </c>
      <c r="B104" t="s">
        <v>369</v>
      </c>
      <c r="H104">
        <v>20</v>
      </c>
      <c r="I104" s="4">
        <f t="shared" si="3"/>
        <v>20</v>
      </c>
    </row>
    <row r="105" spans="1:9" x14ac:dyDescent="0.25">
      <c r="A105">
        <v>64</v>
      </c>
      <c r="B105" t="s">
        <v>370</v>
      </c>
      <c r="H105">
        <v>20</v>
      </c>
      <c r="I105" s="4">
        <f t="shared" si="3"/>
        <v>20</v>
      </c>
    </row>
    <row r="106" spans="1:9" x14ac:dyDescent="0.25">
      <c r="A106">
        <v>64</v>
      </c>
      <c r="B106" t="s">
        <v>371</v>
      </c>
      <c r="H106">
        <v>20</v>
      </c>
      <c r="I106" s="4">
        <f t="shared" si="3"/>
        <v>20</v>
      </c>
    </row>
    <row r="107" spans="1:9" x14ac:dyDescent="0.25">
      <c r="A107">
        <v>64</v>
      </c>
      <c r="B107" t="s">
        <v>372</v>
      </c>
      <c r="H107">
        <v>20</v>
      </c>
      <c r="I107" s="4">
        <f t="shared" si="3"/>
        <v>20</v>
      </c>
    </row>
    <row r="108" spans="1:9" x14ac:dyDescent="0.25">
      <c r="A108">
        <v>64</v>
      </c>
      <c r="B108" t="s">
        <v>373</v>
      </c>
      <c r="H108">
        <v>20</v>
      </c>
      <c r="I108" s="4">
        <f t="shared" si="3"/>
        <v>20</v>
      </c>
    </row>
    <row r="109" spans="1:9" x14ac:dyDescent="0.25">
      <c r="A109">
        <v>64</v>
      </c>
      <c r="B109" t="s">
        <v>374</v>
      </c>
      <c r="H109">
        <v>20</v>
      </c>
      <c r="I109" s="4">
        <f t="shared" si="3"/>
        <v>20</v>
      </c>
    </row>
    <row r="110" spans="1:9" x14ac:dyDescent="0.25">
      <c r="A110">
        <v>64</v>
      </c>
      <c r="B110" t="s">
        <v>375</v>
      </c>
      <c r="H110">
        <v>20</v>
      </c>
      <c r="I110" s="4">
        <f t="shared" si="3"/>
        <v>20</v>
      </c>
    </row>
    <row r="111" spans="1:9" x14ac:dyDescent="0.25">
      <c r="A111">
        <v>64</v>
      </c>
      <c r="B111" t="s">
        <v>376</v>
      </c>
      <c r="H111">
        <v>20</v>
      </c>
      <c r="I111" s="4">
        <f t="shared" si="3"/>
        <v>20</v>
      </c>
    </row>
    <row r="114" spans="8:8" x14ac:dyDescent="0.25">
      <c r="H114"/>
    </row>
  </sheetData>
  <sortState xmlns:xlrd2="http://schemas.microsoft.com/office/spreadsheetml/2017/richdata2" ref="A3:I113">
    <sortCondition descending="1" ref="I7:I11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24F4F-4EAB-477C-A4E7-C41EE31CA62E}">
  <dimension ref="A1:L76"/>
  <sheetViews>
    <sheetView workbookViewId="0">
      <selection activeCell="A44" sqref="A44:A76"/>
    </sheetView>
  </sheetViews>
  <sheetFormatPr defaultRowHeight="15" x14ac:dyDescent="0.25"/>
  <cols>
    <col min="1" max="1" width="5.42578125" customWidth="1"/>
    <col min="2" max="2" width="53.5703125" customWidth="1"/>
    <col min="3" max="8" width="15.7109375" style="1" customWidth="1"/>
    <col min="9" max="9" width="15.7109375" style="4" customWidth="1"/>
    <col min="10" max="11" width="15.7109375" customWidth="1"/>
    <col min="12" max="12" width="9.140625" style="5"/>
  </cols>
  <sheetData>
    <row r="1" spans="1:11" x14ac:dyDescent="0.25">
      <c r="B1" s="4" t="s">
        <v>47</v>
      </c>
    </row>
    <row r="2" spans="1:11" x14ac:dyDescent="0.25">
      <c r="B2" s="4"/>
      <c r="C2" s="8" t="s">
        <v>65</v>
      </c>
    </row>
    <row r="3" spans="1:11" x14ac:dyDescent="0.25">
      <c r="B3" s="2" t="s">
        <v>0</v>
      </c>
      <c r="C3" s="6" t="s">
        <v>49</v>
      </c>
      <c r="D3" s="13" t="s">
        <v>140</v>
      </c>
      <c r="E3" s="13" t="s">
        <v>231</v>
      </c>
      <c r="F3" s="13" t="s">
        <v>288</v>
      </c>
      <c r="G3" s="13" t="s">
        <v>288</v>
      </c>
      <c r="H3" s="13" t="s">
        <v>362</v>
      </c>
      <c r="I3" s="7" t="s">
        <v>1</v>
      </c>
    </row>
    <row r="4" spans="1:11" x14ac:dyDescent="0.25">
      <c r="A4">
        <v>1</v>
      </c>
      <c r="B4" t="s">
        <v>107</v>
      </c>
      <c r="C4">
        <v>2250</v>
      </c>
      <c r="D4">
        <v>2250</v>
      </c>
      <c r="E4" s="11">
        <v>2600</v>
      </c>
      <c r="F4">
        <v>1990</v>
      </c>
      <c r="G4" s="11">
        <v>2250</v>
      </c>
      <c r="H4">
        <v>2600</v>
      </c>
      <c r="I4" s="4">
        <f t="shared" ref="I4:I28" si="0">+H4+G4+F4+E4+D4+C4</f>
        <v>13940</v>
      </c>
    </row>
    <row r="5" spans="1:11" x14ac:dyDescent="0.25">
      <c r="A5">
        <v>2</v>
      </c>
      <c r="B5" t="s">
        <v>108</v>
      </c>
      <c r="C5">
        <v>2600</v>
      </c>
      <c r="D5" s="10">
        <v>2600</v>
      </c>
      <c r="E5" s="10"/>
      <c r="F5" s="15">
        <v>2600</v>
      </c>
      <c r="G5" s="10">
        <v>2600</v>
      </c>
      <c r="H5" s="15">
        <v>2250</v>
      </c>
      <c r="I5" s="4">
        <f t="shared" si="0"/>
        <v>12650</v>
      </c>
    </row>
    <row r="6" spans="1:11" x14ac:dyDescent="0.25">
      <c r="A6">
        <v>3</v>
      </c>
      <c r="B6" t="s">
        <v>109</v>
      </c>
      <c r="C6">
        <v>1580</v>
      </c>
      <c r="D6">
        <v>1990</v>
      </c>
      <c r="E6" s="11">
        <v>1580</v>
      </c>
      <c r="F6">
        <v>1990</v>
      </c>
      <c r="G6" s="11">
        <v>1580</v>
      </c>
      <c r="H6">
        <v>20</v>
      </c>
      <c r="I6" s="4">
        <f t="shared" si="0"/>
        <v>8740</v>
      </c>
    </row>
    <row r="7" spans="1:11" x14ac:dyDescent="0.25">
      <c r="A7">
        <v>4</v>
      </c>
      <c r="B7" t="s">
        <v>105</v>
      </c>
      <c r="C7">
        <v>1990</v>
      </c>
      <c r="D7">
        <v>20</v>
      </c>
      <c r="E7" s="11">
        <v>20</v>
      </c>
      <c r="F7">
        <v>1580</v>
      </c>
      <c r="G7" s="11">
        <v>1990</v>
      </c>
      <c r="H7">
        <v>1580</v>
      </c>
      <c r="I7" s="4">
        <f t="shared" si="0"/>
        <v>7180</v>
      </c>
    </row>
    <row r="8" spans="1:11" x14ac:dyDescent="0.25">
      <c r="A8">
        <v>5</v>
      </c>
      <c r="B8" t="s">
        <v>121</v>
      </c>
      <c r="C8">
        <v>1580</v>
      </c>
      <c r="D8">
        <v>1580</v>
      </c>
      <c r="E8" s="11">
        <v>1580</v>
      </c>
      <c r="F8"/>
      <c r="G8" s="11">
        <v>20</v>
      </c>
      <c r="H8">
        <v>870</v>
      </c>
      <c r="I8" s="4">
        <f t="shared" si="0"/>
        <v>5630</v>
      </c>
    </row>
    <row r="9" spans="1:11" x14ac:dyDescent="0.25">
      <c r="A9">
        <v>6</v>
      </c>
      <c r="B9" t="s">
        <v>261</v>
      </c>
      <c r="C9"/>
      <c r="D9"/>
      <c r="E9" s="11">
        <v>20</v>
      </c>
      <c r="F9">
        <v>2250</v>
      </c>
      <c r="G9" s="11">
        <v>20</v>
      </c>
      <c r="H9">
        <v>1990</v>
      </c>
      <c r="I9" s="4">
        <f t="shared" si="0"/>
        <v>4280</v>
      </c>
    </row>
    <row r="10" spans="1:11" x14ac:dyDescent="0.25">
      <c r="A10">
        <v>7</v>
      </c>
      <c r="B10" t="s">
        <v>320</v>
      </c>
      <c r="F10">
        <v>1580</v>
      </c>
      <c r="G10" s="11">
        <v>1580</v>
      </c>
      <c r="H10">
        <v>870</v>
      </c>
      <c r="I10" s="4">
        <f t="shared" si="0"/>
        <v>4030</v>
      </c>
    </row>
    <row r="11" spans="1:11" x14ac:dyDescent="0.25">
      <c r="A11">
        <v>8</v>
      </c>
      <c r="B11" t="s">
        <v>103</v>
      </c>
      <c r="C11">
        <v>1990</v>
      </c>
      <c r="D11"/>
      <c r="E11" s="11"/>
      <c r="F11">
        <v>20</v>
      </c>
      <c r="G11" s="11">
        <v>20</v>
      </c>
      <c r="H11">
        <v>1580</v>
      </c>
      <c r="I11" s="4">
        <f t="shared" si="0"/>
        <v>3610</v>
      </c>
    </row>
    <row r="12" spans="1:11" x14ac:dyDescent="0.25">
      <c r="A12">
        <v>9</v>
      </c>
      <c r="B12" t="s">
        <v>193</v>
      </c>
      <c r="C12"/>
      <c r="D12">
        <v>1580</v>
      </c>
      <c r="E12" s="11">
        <v>1580</v>
      </c>
      <c r="F12"/>
      <c r="G12" s="11">
        <v>20</v>
      </c>
      <c r="H12"/>
      <c r="I12" s="4">
        <f t="shared" si="0"/>
        <v>3180</v>
      </c>
      <c r="J12" s="6"/>
      <c r="K12" s="3"/>
    </row>
    <row r="13" spans="1:11" x14ac:dyDescent="0.25">
      <c r="A13">
        <v>10</v>
      </c>
      <c r="B13" t="s">
        <v>182</v>
      </c>
      <c r="C13"/>
      <c r="D13">
        <v>1580</v>
      </c>
      <c r="E13" s="11">
        <v>1580</v>
      </c>
      <c r="F13"/>
      <c r="G13" s="11"/>
      <c r="H13"/>
      <c r="I13" s="4">
        <f t="shared" si="0"/>
        <v>3160</v>
      </c>
    </row>
    <row r="14" spans="1:11" x14ac:dyDescent="0.25">
      <c r="A14">
        <v>10</v>
      </c>
      <c r="B14" t="s">
        <v>120</v>
      </c>
      <c r="C14">
        <v>1580</v>
      </c>
      <c r="D14"/>
      <c r="E14" s="11"/>
      <c r="F14"/>
      <c r="G14" s="11"/>
      <c r="H14">
        <v>1580</v>
      </c>
      <c r="I14" s="4">
        <f t="shared" si="0"/>
        <v>3160</v>
      </c>
    </row>
    <row r="15" spans="1:11" x14ac:dyDescent="0.25">
      <c r="A15">
        <v>12</v>
      </c>
      <c r="B15" t="s">
        <v>321</v>
      </c>
      <c r="F15">
        <v>1580</v>
      </c>
      <c r="G15" s="11">
        <v>870</v>
      </c>
      <c r="H15"/>
      <c r="I15" s="4">
        <f t="shared" si="0"/>
        <v>2450</v>
      </c>
    </row>
    <row r="16" spans="1:11" x14ac:dyDescent="0.25">
      <c r="A16">
        <v>13</v>
      </c>
      <c r="B16" t="s">
        <v>118</v>
      </c>
      <c r="C16">
        <v>20</v>
      </c>
      <c r="D16"/>
      <c r="E16" s="11">
        <v>2250</v>
      </c>
      <c r="F16"/>
      <c r="G16" s="11"/>
      <c r="H16">
        <v>20</v>
      </c>
      <c r="I16" s="4">
        <f t="shared" si="0"/>
        <v>2290</v>
      </c>
    </row>
    <row r="17" spans="1:9" x14ac:dyDescent="0.25">
      <c r="A17">
        <v>14</v>
      </c>
      <c r="B17" t="s">
        <v>192</v>
      </c>
      <c r="C17"/>
      <c r="D17">
        <v>1990</v>
      </c>
      <c r="E17" s="11">
        <v>20</v>
      </c>
      <c r="F17">
        <v>20</v>
      </c>
      <c r="G17" s="11"/>
      <c r="H17"/>
      <c r="I17" s="4">
        <f t="shared" si="0"/>
        <v>2030</v>
      </c>
    </row>
    <row r="18" spans="1:9" x14ac:dyDescent="0.25">
      <c r="A18">
        <v>15</v>
      </c>
      <c r="B18" t="s">
        <v>255</v>
      </c>
      <c r="D18" s="1">
        <v>20</v>
      </c>
      <c r="E18" s="11">
        <v>1990</v>
      </c>
      <c r="F18"/>
      <c r="G18" s="11"/>
      <c r="H18"/>
      <c r="I18" s="4">
        <f t="shared" si="0"/>
        <v>2010</v>
      </c>
    </row>
    <row r="19" spans="1:9" x14ac:dyDescent="0.25">
      <c r="A19">
        <v>16</v>
      </c>
      <c r="B19" t="s">
        <v>257</v>
      </c>
      <c r="C19"/>
      <c r="D19"/>
      <c r="E19" s="11">
        <v>1990</v>
      </c>
      <c r="F19"/>
      <c r="G19" s="11"/>
      <c r="H19"/>
      <c r="I19" s="4">
        <f t="shared" si="0"/>
        <v>1990</v>
      </c>
    </row>
    <row r="20" spans="1:9" x14ac:dyDescent="0.25">
      <c r="A20">
        <v>16</v>
      </c>
      <c r="B20" t="s">
        <v>353</v>
      </c>
      <c r="G20" s="11">
        <v>1990</v>
      </c>
      <c r="H20"/>
      <c r="I20" s="4">
        <f t="shared" si="0"/>
        <v>1990</v>
      </c>
    </row>
    <row r="21" spans="1:9" x14ac:dyDescent="0.25">
      <c r="A21">
        <v>16</v>
      </c>
      <c r="B21" t="s">
        <v>377</v>
      </c>
      <c r="H21">
        <v>1990</v>
      </c>
      <c r="I21" s="4">
        <f t="shared" si="0"/>
        <v>1990</v>
      </c>
    </row>
    <row r="22" spans="1:9" x14ac:dyDescent="0.25">
      <c r="A22">
        <v>19</v>
      </c>
      <c r="B22" t="s">
        <v>116</v>
      </c>
      <c r="C22">
        <v>870</v>
      </c>
      <c r="D22"/>
      <c r="E22" s="11"/>
      <c r="F22">
        <v>870</v>
      </c>
      <c r="G22" s="11"/>
      <c r="H22"/>
      <c r="I22" s="4">
        <f t="shared" si="0"/>
        <v>1740</v>
      </c>
    </row>
    <row r="23" spans="1:9" x14ac:dyDescent="0.25">
      <c r="A23">
        <v>20</v>
      </c>
      <c r="B23" t="s">
        <v>194</v>
      </c>
      <c r="C23"/>
      <c r="D23">
        <v>1580</v>
      </c>
      <c r="E23" s="11">
        <v>20</v>
      </c>
      <c r="F23"/>
      <c r="G23" s="11"/>
      <c r="H23"/>
      <c r="I23" s="4">
        <f t="shared" si="0"/>
        <v>1600</v>
      </c>
    </row>
    <row r="24" spans="1:9" x14ac:dyDescent="0.25">
      <c r="A24">
        <v>20</v>
      </c>
      <c r="B24" t="s">
        <v>329</v>
      </c>
      <c r="F24">
        <v>1580</v>
      </c>
      <c r="G24" s="11">
        <v>20</v>
      </c>
      <c r="H24"/>
      <c r="I24" s="4">
        <f t="shared" si="0"/>
        <v>1600</v>
      </c>
    </row>
    <row r="25" spans="1:9" x14ac:dyDescent="0.25">
      <c r="A25">
        <v>20</v>
      </c>
      <c r="B25" t="s">
        <v>325</v>
      </c>
      <c r="F25">
        <v>20</v>
      </c>
      <c r="G25" s="11">
        <v>1580</v>
      </c>
      <c r="H25"/>
      <c r="I25" s="4">
        <f t="shared" si="0"/>
        <v>1600</v>
      </c>
    </row>
    <row r="26" spans="1:9" x14ac:dyDescent="0.25">
      <c r="A26">
        <v>20</v>
      </c>
      <c r="B26" t="s">
        <v>327</v>
      </c>
      <c r="F26">
        <v>20</v>
      </c>
      <c r="G26" s="11">
        <v>1580</v>
      </c>
      <c r="H26"/>
      <c r="I26" s="4">
        <f t="shared" si="0"/>
        <v>1600</v>
      </c>
    </row>
    <row r="27" spans="1:9" x14ac:dyDescent="0.25">
      <c r="A27">
        <v>24</v>
      </c>
      <c r="B27" t="s">
        <v>104</v>
      </c>
      <c r="C27">
        <v>1580</v>
      </c>
      <c r="D27"/>
      <c r="E27" s="11"/>
      <c r="F27"/>
      <c r="G27" s="11"/>
      <c r="H27"/>
      <c r="I27" s="4">
        <f t="shared" si="0"/>
        <v>1580</v>
      </c>
    </row>
    <row r="28" spans="1:9" x14ac:dyDescent="0.25">
      <c r="A28">
        <v>24</v>
      </c>
      <c r="B28" t="s">
        <v>378</v>
      </c>
      <c r="H28">
        <v>1580</v>
      </c>
      <c r="I28" s="4">
        <f t="shared" si="0"/>
        <v>1580</v>
      </c>
    </row>
    <row r="29" spans="1:9" x14ac:dyDescent="0.25">
      <c r="A29">
        <v>26</v>
      </c>
      <c r="B29" t="s">
        <v>319</v>
      </c>
      <c r="C29" t="s">
        <v>159</v>
      </c>
      <c r="D29"/>
      <c r="E29" s="11"/>
      <c r="F29">
        <v>870</v>
      </c>
      <c r="G29" s="11">
        <v>20</v>
      </c>
      <c r="H29"/>
      <c r="I29" s="4">
        <f>+G29+F29</f>
        <v>890</v>
      </c>
    </row>
    <row r="30" spans="1:9" x14ac:dyDescent="0.25">
      <c r="A30">
        <v>26</v>
      </c>
      <c r="B30" t="s">
        <v>330</v>
      </c>
      <c r="F30">
        <v>870</v>
      </c>
      <c r="G30" s="11">
        <v>20</v>
      </c>
      <c r="H30"/>
      <c r="I30" s="4">
        <f t="shared" ref="I30:I76" si="1">+H30+G30+F30+E30+D30+C30</f>
        <v>890</v>
      </c>
    </row>
    <row r="31" spans="1:9" x14ac:dyDescent="0.25">
      <c r="A31">
        <v>28</v>
      </c>
      <c r="B31" t="s">
        <v>322</v>
      </c>
      <c r="F31">
        <v>870</v>
      </c>
      <c r="G31" s="11"/>
      <c r="H31"/>
      <c r="I31" s="4">
        <f t="shared" si="1"/>
        <v>870</v>
      </c>
    </row>
    <row r="32" spans="1:9" x14ac:dyDescent="0.25">
      <c r="A32">
        <v>29</v>
      </c>
      <c r="B32" t="s">
        <v>190</v>
      </c>
      <c r="C32"/>
      <c r="D32">
        <v>20</v>
      </c>
      <c r="E32" s="11">
        <v>20</v>
      </c>
      <c r="F32"/>
      <c r="G32" s="11"/>
      <c r="H32">
        <v>20</v>
      </c>
      <c r="I32" s="4">
        <f t="shared" si="1"/>
        <v>60</v>
      </c>
    </row>
    <row r="33" spans="1:9" x14ac:dyDescent="0.25">
      <c r="A33">
        <v>29</v>
      </c>
      <c r="B33" t="s">
        <v>328</v>
      </c>
      <c r="F33">
        <v>20</v>
      </c>
      <c r="G33" s="11">
        <v>20</v>
      </c>
      <c r="H33">
        <v>20</v>
      </c>
      <c r="I33" s="4">
        <f t="shared" si="1"/>
        <v>60</v>
      </c>
    </row>
    <row r="34" spans="1:9" x14ac:dyDescent="0.25">
      <c r="A34">
        <v>31</v>
      </c>
      <c r="B34" t="s">
        <v>119</v>
      </c>
      <c r="C34">
        <v>20</v>
      </c>
      <c r="D34">
        <v>20</v>
      </c>
      <c r="E34" s="11"/>
      <c r="F34"/>
      <c r="G34" s="11"/>
      <c r="H34"/>
      <c r="I34" s="4">
        <f t="shared" si="1"/>
        <v>40</v>
      </c>
    </row>
    <row r="35" spans="1:9" x14ac:dyDescent="0.25">
      <c r="A35">
        <v>31</v>
      </c>
      <c r="B35" t="s">
        <v>113</v>
      </c>
      <c r="C35">
        <v>20</v>
      </c>
      <c r="D35"/>
      <c r="E35" s="11">
        <v>20</v>
      </c>
      <c r="F35"/>
      <c r="G35" s="11"/>
      <c r="H35"/>
      <c r="I35" s="4">
        <f t="shared" si="1"/>
        <v>40</v>
      </c>
    </row>
    <row r="36" spans="1:9" x14ac:dyDescent="0.25">
      <c r="A36">
        <v>31</v>
      </c>
      <c r="B36" t="s">
        <v>259</v>
      </c>
      <c r="C36"/>
      <c r="D36"/>
      <c r="E36" s="11">
        <v>20</v>
      </c>
      <c r="F36">
        <v>20</v>
      </c>
      <c r="G36" s="11"/>
      <c r="H36"/>
      <c r="I36" s="4">
        <f t="shared" si="1"/>
        <v>40</v>
      </c>
    </row>
    <row r="37" spans="1:9" x14ac:dyDescent="0.25">
      <c r="A37">
        <v>31</v>
      </c>
      <c r="B37" t="s">
        <v>260</v>
      </c>
      <c r="C37"/>
      <c r="D37"/>
      <c r="E37" s="11">
        <v>20</v>
      </c>
      <c r="F37">
        <v>20</v>
      </c>
      <c r="G37" s="11"/>
      <c r="H37"/>
      <c r="I37" s="4">
        <f t="shared" si="1"/>
        <v>40</v>
      </c>
    </row>
    <row r="38" spans="1:9" x14ac:dyDescent="0.25">
      <c r="A38">
        <v>31</v>
      </c>
      <c r="B38" t="s">
        <v>323</v>
      </c>
      <c r="F38">
        <v>20</v>
      </c>
      <c r="G38" s="11"/>
      <c r="H38">
        <v>20</v>
      </c>
      <c r="I38" s="4">
        <f t="shared" si="1"/>
        <v>40</v>
      </c>
    </row>
    <row r="39" spans="1:9" x14ac:dyDescent="0.25">
      <c r="A39">
        <v>31</v>
      </c>
      <c r="B39" t="s">
        <v>324</v>
      </c>
      <c r="F39">
        <v>20</v>
      </c>
      <c r="G39" s="11">
        <v>20</v>
      </c>
      <c r="H39"/>
      <c r="I39" s="4">
        <f t="shared" si="1"/>
        <v>40</v>
      </c>
    </row>
    <row r="40" spans="1:9" x14ac:dyDescent="0.25">
      <c r="A40">
        <v>31</v>
      </c>
      <c r="B40" t="s">
        <v>326</v>
      </c>
      <c r="F40">
        <v>20</v>
      </c>
      <c r="G40" s="11">
        <v>20</v>
      </c>
      <c r="H40"/>
      <c r="I40" s="4">
        <f t="shared" si="1"/>
        <v>40</v>
      </c>
    </row>
    <row r="41" spans="1:9" x14ac:dyDescent="0.25">
      <c r="A41">
        <v>31</v>
      </c>
      <c r="B41" t="s">
        <v>356</v>
      </c>
      <c r="G41" s="11">
        <v>20</v>
      </c>
      <c r="H41">
        <v>20</v>
      </c>
      <c r="I41" s="4">
        <f t="shared" si="1"/>
        <v>40</v>
      </c>
    </row>
    <row r="42" spans="1:9" x14ac:dyDescent="0.25">
      <c r="A42">
        <v>31</v>
      </c>
      <c r="B42" t="s">
        <v>358</v>
      </c>
      <c r="G42" s="11">
        <v>20</v>
      </c>
      <c r="H42">
        <v>20</v>
      </c>
      <c r="I42" s="4">
        <f t="shared" si="1"/>
        <v>40</v>
      </c>
    </row>
    <row r="43" spans="1:9" x14ac:dyDescent="0.25">
      <c r="A43">
        <v>40</v>
      </c>
      <c r="B43" t="s">
        <v>112</v>
      </c>
      <c r="C43">
        <v>20</v>
      </c>
      <c r="D43"/>
      <c r="E43" s="11"/>
      <c r="F43"/>
      <c r="G43" s="11"/>
      <c r="H43"/>
      <c r="I43" s="4">
        <f t="shared" si="1"/>
        <v>20</v>
      </c>
    </row>
    <row r="44" spans="1:9" x14ac:dyDescent="0.25">
      <c r="A44">
        <v>40</v>
      </c>
      <c r="B44" t="s">
        <v>122</v>
      </c>
      <c r="C44">
        <v>20</v>
      </c>
      <c r="D44"/>
      <c r="E44" s="11"/>
      <c r="F44"/>
      <c r="G44" s="11"/>
      <c r="H44"/>
      <c r="I44" s="4">
        <f t="shared" si="1"/>
        <v>20</v>
      </c>
    </row>
    <row r="45" spans="1:9" x14ac:dyDescent="0.25">
      <c r="A45">
        <v>40</v>
      </c>
      <c r="B45" t="s">
        <v>111</v>
      </c>
      <c r="C45">
        <v>20</v>
      </c>
      <c r="D45"/>
      <c r="E45" s="11"/>
      <c r="F45"/>
      <c r="G45" s="11"/>
      <c r="H45"/>
      <c r="I45" s="4">
        <f t="shared" si="1"/>
        <v>20</v>
      </c>
    </row>
    <row r="46" spans="1:9" x14ac:dyDescent="0.25">
      <c r="A46">
        <v>40</v>
      </c>
      <c r="B46" t="s">
        <v>114</v>
      </c>
      <c r="C46">
        <v>20</v>
      </c>
      <c r="D46"/>
      <c r="E46" s="11"/>
      <c r="F46"/>
      <c r="G46" s="11"/>
      <c r="H46"/>
      <c r="I46" s="4">
        <f t="shared" si="1"/>
        <v>20</v>
      </c>
    </row>
    <row r="47" spans="1:9" x14ac:dyDescent="0.25">
      <c r="A47">
        <v>40</v>
      </c>
      <c r="B47" t="s">
        <v>110</v>
      </c>
      <c r="C47">
        <v>20</v>
      </c>
      <c r="D47"/>
      <c r="E47" s="11"/>
      <c r="F47"/>
      <c r="G47" s="11"/>
      <c r="H47"/>
      <c r="I47" s="4">
        <f t="shared" si="1"/>
        <v>20</v>
      </c>
    </row>
    <row r="48" spans="1:9" x14ac:dyDescent="0.25">
      <c r="A48">
        <v>40</v>
      </c>
      <c r="B48" t="s">
        <v>102</v>
      </c>
      <c r="C48">
        <v>20</v>
      </c>
      <c r="D48"/>
      <c r="E48" s="11"/>
      <c r="F48"/>
      <c r="G48" s="11"/>
      <c r="H48"/>
      <c r="I48" s="4">
        <f t="shared" si="1"/>
        <v>20</v>
      </c>
    </row>
    <row r="49" spans="1:9" x14ac:dyDescent="0.25">
      <c r="A49">
        <v>40</v>
      </c>
      <c r="B49" t="s">
        <v>106</v>
      </c>
      <c r="C49">
        <v>20</v>
      </c>
      <c r="D49"/>
      <c r="E49" s="11"/>
      <c r="F49"/>
      <c r="G49" s="11"/>
      <c r="H49"/>
      <c r="I49" s="4">
        <f t="shared" si="1"/>
        <v>20</v>
      </c>
    </row>
    <row r="50" spans="1:9" x14ac:dyDescent="0.25">
      <c r="A50">
        <v>40</v>
      </c>
      <c r="B50" t="s">
        <v>117</v>
      </c>
      <c r="C50">
        <v>20</v>
      </c>
      <c r="D50"/>
      <c r="E50" s="11"/>
      <c r="F50"/>
      <c r="G50" s="11"/>
      <c r="H50"/>
      <c r="I50" s="4">
        <f t="shared" si="1"/>
        <v>20</v>
      </c>
    </row>
    <row r="51" spans="1:9" x14ac:dyDescent="0.25">
      <c r="A51">
        <v>40</v>
      </c>
      <c r="B51" t="s">
        <v>115</v>
      </c>
      <c r="C51">
        <v>20</v>
      </c>
      <c r="D51"/>
      <c r="E51" s="11"/>
      <c r="F51"/>
      <c r="G51" s="11"/>
      <c r="H51"/>
      <c r="I51" s="4">
        <f t="shared" si="1"/>
        <v>20</v>
      </c>
    </row>
    <row r="52" spans="1:9" x14ac:dyDescent="0.25">
      <c r="A52">
        <v>40</v>
      </c>
      <c r="B52" t="s">
        <v>181</v>
      </c>
      <c r="C52"/>
      <c r="D52">
        <v>20</v>
      </c>
      <c r="E52" s="11"/>
      <c r="F52"/>
      <c r="G52" s="11"/>
      <c r="H52"/>
      <c r="I52" s="4">
        <f t="shared" si="1"/>
        <v>20</v>
      </c>
    </row>
    <row r="53" spans="1:9" x14ac:dyDescent="0.25">
      <c r="A53">
        <v>40</v>
      </c>
      <c r="B53" t="s">
        <v>183</v>
      </c>
      <c r="C53"/>
      <c r="D53">
        <v>20</v>
      </c>
      <c r="E53" s="11"/>
      <c r="F53"/>
      <c r="G53" s="11"/>
      <c r="H53"/>
      <c r="I53" s="4">
        <f t="shared" si="1"/>
        <v>20</v>
      </c>
    </row>
    <row r="54" spans="1:9" x14ac:dyDescent="0.25">
      <c r="A54">
        <v>40</v>
      </c>
      <c r="B54" t="s">
        <v>184</v>
      </c>
      <c r="C54"/>
      <c r="D54">
        <v>20</v>
      </c>
      <c r="E54" s="11"/>
      <c r="F54"/>
      <c r="G54" s="11"/>
      <c r="H54"/>
      <c r="I54" s="4">
        <f t="shared" si="1"/>
        <v>20</v>
      </c>
    </row>
    <row r="55" spans="1:9" x14ac:dyDescent="0.25">
      <c r="A55">
        <v>40</v>
      </c>
      <c r="B55" t="s">
        <v>185</v>
      </c>
      <c r="C55"/>
      <c r="D55">
        <v>20</v>
      </c>
      <c r="E55" s="11"/>
      <c r="F55"/>
      <c r="G55" s="11"/>
      <c r="H55"/>
      <c r="I55" s="4">
        <f t="shared" si="1"/>
        <v>20</v>
      </c>
    </row>
    <row r="56" spans="1:9" x14ac:dyDescent="0.25">
      <c r="A56">
        <v>40</v>
      </c>
      <c r="B56" t="s">
        <v>186</v>
      </c>
      <c r="C56"/>
      <c r="D56">
        <v>20</v>
      </c>
      <c r="E56" s="11"/>
      <c r="F56"/>
      <c r="G56" s="11"/>
      <c r="H56"/>
      <c r="I56" s="4">
        <f t="shared" si="1"/>
        <v>20</v>
      </c>
    </row>
    <row r="57" spans="1:9" x14ac:dyDescent="0.25">
      <c r="A57">
        <v>40</v>
      </c>
      <c r="B57" t="s">
        <v>187</v>
      </c>
      <c r="C57"/>
      <c r="D57">
        <v>20</v>
      </c>
      <c r="E57" s="11"/>
      <c r="F57"/>
      <c r="G57" s="11"/>
      <c r="H57"/>
      <c r="I57" s="4">
        <f t="shared" si="1"/>
        <v>20</v>
      </c>
    </row>
    <row r="58" spans="1:9" x14ac:dyDescent="0.25">
      <c r="A58">
        <v>40</v>
      </c>
      <c r="B58" t="s">
        <v>188</v>
      </c>
      <c r="C58"/>
      <c r="D58">
        <v>20</v>
      </c>
      <c r="E58" s="11"/>
      <c r="F58"/>
      <c r="G58" s="11"/>
      <c r="H58"/>
      <c r="I58" s="4">
        <f t="shared" si="1"/>
        <v>20</v>
      </c>
    </row>
    <row r="59" spans="1:9" x14ac:dyDescent="0.25">
      <c r="A59">
        <v>40</v>
      </c>
      <c r="B59" t="s">
        <v>189</v>
      </c>
      <c r="C59"/>
      <c r="D59">
        <v>20</v>
      </c>
      <c r="E59" s="11"/>
      <c r="F59"/>
      <c r="G59" s="11"/>
      <c r="H59"/>
      <c r="I59" s="4">
        <f t="shared" si="1"/>
        <v>20</v>
      </c>
    </row>
    <row r="60" spans="1:9" x14ac:dyDescent="0.25">
      <c r="A60">
        <v>40</v>
      </c>
      <c r="B60" t="s">
        <v>191</v>
      </c>
      <c r="C60"/>
      <c r="D60">
        <v>20</v>
      </c>
      <c r="E60" s="11"/>
      <c r="F60"/>
      <c r="G60" s="11"/>
      <c r="H60"/>
      <c r="I60" s="4">
        <f t="shared" si="1"/>
        <v>20</v>
      </c>
    </row>
    <row r="61" spans="1:9" x14ac:dyDescent="0.25">
      <c r="A61">
        <v>40</v>
      </c>
      <c r="B61" t="s">
        <v>254</v>
      </c>
      <c r="E61" s="11">
        <v>20</v>
      </c>
      <c r="F61"/>
      <c r="G61" s="11"/>
      <c r="H61"/>
      <c r="I61" s="4">
        <f t="shared" si="1"/>
        <v>20</v>
      </c>
    </row>
    <row r="62" spans="1:9" x14ac:dyDescent="0.25">
      <c r="A62">
        <v>40</v>
      </c>
      <c r="B62" t="s">
        <v>256</v>
      </c>
      <c r="C62"/>
      <c r="D62"/>
      <c r="E62" s="11">
        <v>20</v>
      </c>
      <c r="F62"/>
      <c r="G62" s="11"/>
      <c r="H62"/>
      <c r="I62" s="4">
        <f t="shared" si="1"/>
        <v>20</v>
      </c>
    </row>
    <row r="63" spans="1:9" x14ac:dyDescent="0.25">
      <c r="A63">
        <v>40</v>
      </c>
      <c r="B63" t="s">
        <v>258</v>
      </c>
      <c r="C63"/>
      <c r="D63"/>
      <c r="E63" s="11">
        <v>20</v>
      </c>
      <c r="F63"/>
      <c r="G63" s="11"/>
      <c r="H63"/>
      <c r="I63" s="4">
        <f t="shared" si="1"/>
        <v>20</v>
      </c>
    </row>
    <row r="64" spans="1:9" x14ac:dyDescent="0.25">
      <c r="A64">
        <v>40</v>
      </c>
      <c r="B64" t="s">
        <v>262</v>
      </c>
      <c r="C64"/>
      <c r="D64"/>
      <c r="E64" s="11">
        <v>20</v>
      </c>
      <c r="F64"/>
      <c r="G64" s="11"/>
      <c r="H64"/>
      <c r="I64" s="4">
        <f t="shared" si="1"/>
        <v>20</v>
      </c>
    </row>
    <row r="65" spans="1:9" x14ac:dyDescent="0.25">
      <c r="A65">
        <v>40</v>
      </c>
      <c r="B65" t="s">
        <v>263</v>
      </c>
      <c r="C65"/>
      <c r="D65"/>
      <c r="E65" s="11">
        <v>20</v>
      </c>
      <c r="F65"/>
      <c r="G65" s="11"/>
      <c r="H65"/>
      <c r="I65" s="4">
        <f t="shared" si="1"/>
        <v>20</v>
      </c>
    </row>
    <row r="66" spans="1:9" x14ac:dyDescent="0.25">
      <c r="A66">
        <v>40</v>
      </c>
      <c r="B66" t="s">
        <v>331</v>
      </c>
      <c r="F66">
        <v>20</v>
      </c>
      <c r="G66" s="11"/>
      <c r="H66"/>
      <c r="I66" s="4">
        <f t="shared" si="1"/>
        <v>20</v>
      </c>
    </row>
    <row r="67" spans="1:9" x14ac:dyDescent="0.25">
      <c r="A67">
        <v>40</v>
      </c>
      <c r="B67" t="s">
        <v>354</v>
      </c>
      <c r="G67" s="11">
        <v>20</v>
      </c>
      <c r="H67"/>
      <c r="I67" s="4">
        <f t="shared" si="1"/>
        <v>20</v>
      </c>
    </row>
    <row r="68" spans="1:9" x14ac:dyDescent="0.25">
      <c r="A68">
        <v>40</v>
      </c>
      <c r="B68" t="s">
        <v>355</v>
      </c>
      <c r="G68" s="11">
        <v>20</v>
      </c>
      <c r="H68"/>
      <c r="I68" s="4">
        <f t="shared" si="1"/>
        <v>20</v>
      </c>
    </row>
    <row r="69" spans="1:9" x14ac:dyDescent="0.25">
      <c r="A69">
        <v>40</v>
      </c>
      <c r="B69" t="s">
        <v>357</v>
      </c>
      <c r="G69" s="11">
        <v>20</v>
      </c>
      <c r="H69"/>
      <c r="I69" s="4">
        <f t="shared" si="1"/>
        <v>20</v>
      </c>
    </row>
    <row r="70" spans="1:9" x14ac:dyDescent="0.25">
      <c r="A70">
        <v>40</v>
      </c>
      <c r="B70" t="s">
        <v>379</v>
      </c>
      <c r="H70">
        <v>20</v>
      </c>
      <c r="I70" s="4">
        <f t="shared" si="1"/>
        <v>20</v>
      </c>
    </row>
    <row r="71" spans="1:9" x14ac:dyDescent="0.25">
      <c r="A71">
        <v>40</v>
      </c>
      <c r="B71" t="s">
        <v>380</v>
      </c>
      <c r="H71">
        <v>20</v>
      </c>
      <c r="I71" s="4">
        <f t="shared" si="1"/>
        <v>20</v>
      </c>
    </row>
    <row r="72" spans="1:9" x14ac:dyDescent="0.25">
      <c r="A72">
        <v>40</v>
      </c>
      <c r="B72" t="s">
        <v>381</v>
      </c>
      <c r="H72">
        <v>20</v>
      </c>
      <c r="I72" s="4">
        <f t="shared" si="1"/>
        <v>20</v>
      </c>
    </row>
    <row r="73" spans="1:9" x14ac:dyDescent="0.25">
      <c r="A73">
        <v>40</v>
      </c>
      <c r="B73" t="s">
        <v>382</v>
      </c>
      <c r="H73">
        <v>20</v>
      </c>
      <c r="I73" s="4">
        <f t="shared" si="1"/>
        <v>20</v>
      </c>
    </row>
    <row r="74" spans="1:9" x14ac:dyDescent="0.25">
      <c r="A74">
        <v>40</v>
      </c>
      <c r="B74" t="s">
        <v>383</v>
      </c>
      <c r="H74">
        <v>20</v>
      </c>
      <c r="I74" s="4">
        <f t="shared" si="1"/>
        <v>20</v>
      </c>
    </row>
    <row r="75" spans="1:9" x14ac:dyDescent="0.25">
      <c r="A75">
        <v>40</v>
      </c>
      <c r="B75" t="s">
        <v>384</v>
      </c>
      <c r="H75">
        <v>20</v>
      </c>
      <c r="I75" s="4">
        <f t="shared" si="1"/>
        <v>20</v>
      </c>
    </row>
    <row r="76" spans="1:9" x14ac:dyDescent="0.25">
      <c r="A76">
        <v>40</v>
      </c>
      <c r="B76" t="s">
        <v>385</v>
      </c>
      <c r="H76">
        <v>20</v>
      </c>
      <c r="I76" s="4">
        <f t="shared" si="1"/>
        <v>20</v>
      </c>
    </row>
  </sheetData>
  <sortState xmlns:xlrd2="http://schemas.microsoft.com/office/spreadsheetml/2017/richdata2" ref="A3:I78">
    <sortCondition descending="1" ref="I6:I7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79D3B-8077-463E-A496-B0AF6F65F3EE}">
  <dimension ref="A1:L55"/>
  <sheetViews>
    <sheetView tabSelected="1" workbookViewId="0">
      <selection activeCell="A29" sqref="A29:A50"/>
    </sheetView>
  </sheetViews>
  <sheetFormatPr defaultRowHeight="15" x14ac:dyDescent="0.25"/>
  <cols>
    <col min="1" max="1" width="5.42578125" customWidth="1"/>
    <col min="2" max="2" width="49.85546875" customWidth="1"/>
    <col min="3" max="8" width="15.7109375" style="1" customWidth="1"/>
    <col min="9" max="9" width="15.7109375" style="4" customWidth="1"/>
    <col min="10" max="11" width="15.7109375" customWidth="1"/>
    <col min="12" max="12" width="9.140625" style="5"/>
  </cols>
  <sheetData>
    <row r="1" spans="1:11" x14ac:dyDescent="0.25">
      <c r="B1" s="4" t="s">
        <v>48</v>
      </c>
    </row>
    <row r="2" spans="1:11" x14ac:dyDescent="0.25">
      <c r="B2" s="4"/>
      <c r="C2" s="8" t="s">
        <v>65</v>
      </c>
    </row>
    <row r="3" spans="1:11" x14ac:dyDescent="0.25">
      <c r="B3" s="2" t="s">
        <v>0</v>
      </c>
      <c r="C3" s="6" t="s">
        <v>49</v>
      </c>
      <c r="D3" s="3" t="s">
        <v>140</v>
      </c>
      <c r="E3" s="3" t="s">
        <v>231</v>
      </c>
      <c r="F3" s="3" t="s">
        <v>288</v>
      </c>
      <c r="G3" s="3" t="s">
        <v>288</v>
      </c>
      <c r="H3" s="3" t="s">
        <v>362</v>
      </c>
      <c r="I3" s="7" t="s">
        <v>1</v>
      </c>
    </row>
    <row r="4" spans="1:11" x14ac:dyDescent="0.25">
      <c r="A4">
        <v>1</v>
      </c>
      <c r="B4" t="s">
        <v>123</v>
      </c>
      <c r="C4">
        <v>1990</v>
      </c>
      <c r="D4">
        <v>1990</v>
      </c>
      <c r="E4" s="11">
        <v>2600</v>
      </c>
      <c r="F4" s="11">
        <v>2600</v>
      </c>
      <c r="G4" s="11">
        <v>2600</v>
      </c>
      <c r="H4" s="11">
        <v>2600</v>
      </c>
      <c r="I4" s="4">
        <f>+H4+G4+F4+E4+D4+C4</f>
        <v>14380</v>
      </c>
    </row>
    <row r="5" spans="1:11" x14ac:dyDescent="0.25">
      <c r="A5">
        <v>2</v>
      </c>
      <c r="B5" t="s">
        <v>138</v>
      </c>
      <c r="C5">
        <v>2250</v>
      </c>
      <c r="D5"/>
      <c r="E5" s="11"/>
      <c r="F5" s="11">
        <v>1990</v>
      </c>
      <c r="G5" s="11">
        <v>2250</v>
      </c>
      <c r="H5" s="11">
        <v>2250</v>
      </c>
      <c r="I5" s="4">
        <f>+H5+G5+F5+E5+D5+C5</f>
        <v>8740</v>
      </c>
    </row>
    <row r="6" spans="1:11" x14ac:dyDescent="0.25">
      <c r="A6">
        <v>3</v>
      </c>
      <c r="B6" t="s">
        <v>135</v>
      </c>
      <c r="C6">
        <v>1990</v>
      </c>
      <c r="D6">
        <v>1990</v>
      </c>
      <c r="E6" s="11">
        <v>1990</v>
      </c>
      <c r="F6" s="11">
        <v>1580</v>
      </c>
      <c r="G6" s="11"/>
      <c r="H6" s="11"/>
      <c r="I6" s="4">
        <f>+H6+G6+F6+E6+D6+C6</f>
        <v>7550</v>
      </c>
    </row>
    <row r="7" spans="1:11" x14ac:dyDescent="0.25">
      <c r="A7">
        <v>4</v>
      </c>
      <c r="B7" t="s">
        <v>203</v>
      </c>
      <c r="C7"/>
      <c r="D7">
        <v>2600</v>
      </c>
      <c r="E7" s="11">
        <v>1990</v>
      </c>
      <c r="F7" s="11">
        <v>2250</v>
      </c>
      <c r="G7" s="11"/>
      <c r="H7" s="11"/>
      <c r="I7" s="4">
        <f>+H7+G7+F7+E7+D7+C7</f>
        <v>6840</v>
      </c>
    </row>
    <row r="8" spans="1:11" x14ac:dyDescent="0.25">
      <c r="A8">
        <v>5</v>
      </c>
      <c r="B8" t="s">
        <v>264</v>
      </c>
      <c r="E8" s="11">
        <v>1580</v>
      </c>
      <c r="F8" s="11">
        <v>1580</v>
      </c>
      <c r="G8" s="11">
        <v>1580</v>
      </c>
      <c r="H8" s="11">
        <v>1990</v>
      </c>
      <c r="I8" s="4">
        <f>+H8+G8+F8+E8+D8+C8</f>
        <v>6730</v>
      </c>
    </row>
    <row r="9" spans="1:11" x14ac:dyDescent="0.25">
      <c r="A9">
        <v>6</v>
      </c>
      <c r="B9" t="s">
        <v>196</v>
      </c>
      <c r="C9"/>
      <c r="D9">
        <v>20</v>
      </c>
      <c r="E9" s="11">
        <v>20</v>
      </c>
      <c r="F9" s="11">
        <v>1580</v>
      </c>
      <c r="G9" s="11">
        <v>1990</v>
      </c>
      <c r="H9" s="11">
        <v>1990</v>
      </c>
      <c r="I9" s="4">
        <f>+H9+G9+F9+E9+D9+C9</f>
        <v>5600</v>
      </c>
    </row>
    <row r="10" spans="1:11" x14ac:dyDescent="0.25">
      <c r="A10">
        <v>7</v>
      </c>
      <c r="B10" t="s">
        <v>130</v>
      </c>
      <c r="C10">
        <v>1580</v>
      </c>
      <c r="D10">
        <v>1580</v>
      </c>
      <c r="E10" s="11">
        <v>2250</v>
      </c>
      <c r="F10" s="11">
        <v>20</v>
      </c>
      <c r="G10" s="11">
        <v>20</v>
      </c>
      <c r="H10" s="11"/>
      <c r="I10" s="4">
        <f>+H10+G10+F10+E10+D10+C10</f>
        <v>5450</v>
      </c>
      <c r="J10" s="6"/>
      <c r="K10" s="3"/>
    </row>
    <row r="11" spans="1:11" x14ac:dyDescent="0.25">
      <c r="A11">
        <v>8</v>
      </c>
      <c r="B11" t="s">
        <v>132</v>
      </c>
      <c r="C11">
        <v>2600</v>
      </c>
      <c r="D11" s="6"/>
      <c r="E11" s="10"/>
      <c r="F11" s="10"/>
      <c r="G11" s="10"/>
      <c r="H11" s="10">
        <v>1580</v>
      </c>
      <c r="I11" s="4">
        <f>+H11+G11+F11+E11+D11+C11</f>
        <v>4180</v>
      </c>
    </row>
    <row r="12" spans="1:11" x14ac:dyDescent="0.25">
      <c r="A12">
        <v>9</v>
      </c>
      <c r="B12" t="s">
        <v>131</v>
      </c>
      <c r="C12">
        <v>1580</v>
      </c>
      <c r="D12">
        <v>1580</v>
      </c>
      <c r="E12" s="11">
        <v>20</v>
      </c>
      <c r="F12" s="11">
        <v>20</v>
      </c>
      <c r="G12" s="11"/>
      <c r="H12" s="11">
        <v>20</v>
      </c>
      <c r="I12" s="4">
        <f>+H12+G12+F12+E12+D12+C12</f>
        <v>3220</v>
      </c>
    </row>
    <row r="13" spans="1:11" x14ac:dyDescent="0.25">
      <c r="A13">
        <v>10</v>
      </c>
      <c r="B13" t="s">
        <v>199</v>
      </c>
      <c r="C13"/>
      <c r="D13">
        <v>1580</v>
      </c>
      <c r="E13" s="11">
        <v>1580</v>
      </c>
      <c r="F13" s="11"/>
      <c r="G13" s="11">
        <v>20</v>
      </c>
      <c r="H13" s="11"/>
      <c r="I13" s="4">
        <f>+H13+G13+F13+E13+D13+C13</f>
        <v>3180</v>
      </c>
    </row>
    <row r="14" spans="1:11" x14ac:dyDescent="0.25">
      <c r="A14">
        <v>10</v>
      </c>
      <c r="B14" t="s">
        <v>265</v>
      </c>
      <c r="C14"/>
      <c r="D14"/>
      <c r="E14" s="11">
        <v>20</v>
      </c>
      <c r="F14" s="11">
        <v>1580</v>
      </c>
      <c r="G14" s="11">
        <v>1580</v>
      </c>
      <c r="H14" s="11"/>
      <c r="I14" s="4">
        <f>+H14+G14+F14+E14+D14+C14</f>
        <v>3180</v>
      </c>
    </row>
    <row r="15" spans="1:11" x14ac:dyDescent="0.25">
      <c r="A15">
        <v>12</v>
      </c>
      <c r="B15" t="s">
        <v>267</v>
      </c>
      <c r="C15"/>
      <c r="D15"/>
      <c r="E15" s="11">
        <v>1580</v>
      </c>
      <c r="F15" s="11"/>
      <c r="G15" s="11"/>
      <c r="H15" s="11">
        <v>1580</v>
      </c>
      <c r="I15" s="4">
        <f>+H15+G15+F15+E15+D15+C15</f>
        <v>3160</v>
      </c>
    </row>
    <row r="16" spans="1:11" x14ac:dyDescent="0.25">
      <c r="A16">
        <v>13</v>
      </c>
      <c r="B16" t="s">
        <v>201</v>
      </c>
      <c r="C16"/>
      <c r="D16">
        <v>2250</v>
      </c>
      <c r="E16" s="11"/>
      <c r="F16" s="11"/>
      <c r="G16" s="11"/>
      <c r="H16" s="11"/>
      <c r="I16" s="4">
        <f>+H16+G16+F16+E16+D16+C16</f>
        <v>2250</v>
      </c>
    </row>
    <row r="17" spans="1:9" x14ac:dyDescent="0.25">
      <c r="A17">
        <v>14</v>
      </c>
      <c r="B17" t="s">
        <v>359</v>
      </c>
      <c r="G17" s="11">
        <v>1990</v>
      </c>
      <c r="H17" s="11">
        <v>20</v>
      </c>
      <c r="I17" s="4">
        <f>+H17+G17+F17+E17+D17+C17</f>
        <v>2010</v>
      </c>
    </row>
    <row r="18" spans="1:9" x14ac:dyDescent="0.25">
      <c r="A18">
        <v>15</v>
      </c>
      <c r="B18" t="s">
        <v>333</v>
      </c>
      <c r="C18"/>
      <c r="D18"/>
      <c r="E18"/>
      <c r="F18">
        <v>1990</v>
      </c>
      <c r="G18" s="11"/>
      <c r="H18" s="11"/>
      <c r="I18" s="4">
        <f>+H18+G18+F18+E18+D18+C18</f>
        <v>1990</v>
      </c>
    </row>
    <row r="19" spans="1:9" x14ac:dyDescent="0.25">
      <c r="A19">
        <v>16</v>
      </c>
      <c r="B19" t="s">
        <v>127</v>
      </c>
      <c r="C19">
        <v>20</v>
      </c>
      <c r="D19"/>
      <c r="E19" s="11"/>
      <c r="F19" s="11"/>
      <c r="G19" s="11">
        <v>20</v>
      </c>
      <c r="H19" s="11">
        <v>1580</v>
      </c>
      <c r="I19" s="4">
        <f>+H19+G19+F19+E19+D19+C19</f>
        <v>1620</v>
      </c>
    </row>
    <row r="20" spans="1:9" x14ac:dyDescent="0.25">
      <c r="A20">
        <v>17</v>
      </c>
      <c r="B20" t="s">
        <v>126</v>
      </c>
      <c r="C20">
        <v>1580</v>
      </c>
      <c r="D20">
        <v>20</v>
      </c>
      <c r="E20" s="11"/>
      <c r="F20" s="11"/>
      <c r="G20" s="11"/>
      <c r="H20" s="11"/>
      <c r="I20" s="4">
        <f>+H20+G20+F20+E20+D20+C20</f>
        <v>1600</v>
      </c>
    </row>
    <row r="21" spans="1:9" x14ac:dyDescent="0.25">
      <c r="A21">
        <v>17</v>
      </c>
      <c r="B21" t="s">
        <v>129</v>
      </c>
      <c r="C21">
        <v>1580</v>
      </c>
      <c r="D21"/>
      <c r="E21" s="11"/>
      <c r="F21" s="11">
        <v>20</v>
      </c>
      <c r="G21" s="11"/>
      <c r="H21" s="11"/>
      <c r="I21" s="4">
        <f>+H21+G21+F21+E21+D21+C21</f>
        <v>1600</v>
      </c>
    </row>
    <row r="22" spans="1:9" x14ac:dyDescent="0.25">
      <c r="A22">
        <v>17</v>
      </c>
      <c r="B22" t="s">
        <v>360</v>
      </c>
      <c r="G22" s="11">
        <v>1580</v>
      </c>
      <c r="H22" s="11">
        <v>20</v>
      </c>
      <c r="I22" s="4">
        <f>+H22+G22+F22+E22+D22+C22</f>
        <v>1600</v>
      </c>
    </row>
    <row r="23" spans="1:9" x14ac:dyDescent="0.25">
      <c r="A23">
        <v>20</v>
      </c>
      <c r="B23" t="s">
        <v>198</v>
      </c>
      <c r="C23"/>
      <c r="D23">
        <v>1580</v>
      </c>
      <c r="E23" s="11"/>
      <c r="F23" s="11"/>
      <c r="G23" s="11"/>
      <c r="H23" s="11"/>
      <c r="I23" s="4">
        <f>+H23+G23+F23+E23+D23+C23</f>
        <v>1580</v>
      </c>
    </row>
    <row r="24" spans="1:9" x14ac:dyDescent="0.25">
      <c r="A24">
        <v>20</v>
      </c>
      <c r="B24" t="s">
        <v>268</v>
      </c>
      <c r="C24"/>
      <c r="D24"/>
      <c r="E24" s="11">
        <v>1580</v>
      </c>
      <c r="F24" s="11"/>
      <c r="G24" s="11"/>
      <c r="H24" s="11"/>
      <c r="I24" s="4">
        <f>+H24+G24+F24+E24+D24+C24</f>
        <v>1580</v>
      </c>
    </row>
    <row r="25" spans="1:9" x14ac:dyDescent="0.25">
      <c r="A25">
        <v>20</v>
      </c>
      <c r="B25" t="s">
        <v>386</v>
      </c>
      <c r="C25"/>
      <c r="D25"/>
      <c r="E25"/>
      <c r="F25"/>
      <c r="G25"/>
      <c r="H25">
        <v>1580</v>
      </c>
      <c r="I25" s="4">
        <f>+H25+G25+F25+E25+D25+C25</f>
        <v>1580</v>
      </c>
    </row>
    <row r="26" spans="1:9" x14ac:dyDescent="0.25">
      <c r="A26">
        <v>23</v>
      </c>
      <c r="B26" t="s">
        <v>269</v>
      </c>
      <c r="C26"/>
      <c r="D26"/>
      <c r="E26" s="11">
        <v>20</v>
      </c>
      <c r="F26" s="11">
        <v>20</v>
      </c>
      <c r="G26" s="11">
        <v>20</v>
      </c>
      <c r="H26" s="11"/>
      <c r="I26" s="4">
        <f>+H26+G26+F26+E26+D26+C26</f>
        <v>60</v>
      </c>
    </row>
    <row r="27" spans="1:9" x14ac:dyDescent="0.25">
      <c r="A27">
        <v>24</v>
      </c>
      <c r="B27" t="s">
        <v>124</v>
      </c>
      <c r="C27">
        <v>20</v>
      </c>
      <c r="D27"/>
      <c r="E27" s="11">
        <v>20</v>
      </c>
      <c r="F27" s="11"/>
      <c r="G27" s="11"/>
      <c r="H27" s="11"/>
      <c r="I27" s="4">
        <f>+H27+G27+F27+E27+D27+C27</f>
        <v>40</v>
      </c>
    </row>
    <row r="28" spans="1:9" x14ac:dyDescent="0.25">
      <c r="A28">
        <v>25</v>
      </c>
      <c r="B28" t="s">
        <v>125</v>
      </c>
      <c r="C28">
        <v>20</v>
      </c>
      <c r="D28"/>
      <c r="E28" s="11"/>
      <c r="F28" s="11"/>
      <c r="G28" s="11"/>
      <c r="H28" s="11"/>
      <c r="I28" s="4">
        <f>+H28+G28+F28+E28+D28+C28</f>
        <v>20</v>
      </c>
    </row>
    <row r="29" spans="1:9" x14ac:dyDescent="0.25">
      <c r="A29">
        <v>25</v>
      </c>
      <c r="B29" t="s">
        <v>133</v>
      </c>
      <c r="C29">
        <v>20</v>
      </c>
      <c r="D29"/>
      <c r="E29" s="11"/>
      <c r="F29" s="11"/>
      <c r="G29" s="11"/>
      <c r="H29" s="11"/>
      <c r="I29" s="4">
        <f>+H29+G29+F29+E29+D29+C29</f>
        <v>20</v>
      </c>
    </row>
    <row r="30" spans="1:9" x14ac:dyDescent="0.25">
      <c r="A30">
        <v>25</v>
      </c>
      <c r="B30" t="s">
        <v>134</v>
      </c>
      <c r="C30">
        <v>20</v>
      </c>
      <c r="D30"/>
      <c r="E30" s="11"/>
      <c r="F30" s="11"/>
      <c r="G30" s="11"/>
      <c r="H30" s="11"/>
      <c r="I30" s="4">
        <f>+H30+G30+F30+E30+D30+C30</f>
        <v>20</v>
      </c>
    </row>
    <row r="31" spans="1:9" x14ac:dyDescent="0.25">
      <c r="A31">
        <v>25</v>
      </c>
      <c r="B31" t="s">
        <v>137</v>
      </c>
      <c r="C31">
        <v>20</v>
      </c>
      <c r="D31"/>
      <c r="E31" s="11"/>
      <c r="F31" s="11"/>
      <c r="G31" s="11"/>
      <c r="H31" s="11"/>
      <c r="I31" s="4">
        <f>+H31+G31+F31+E31+D31+C31</f>
        <v>20</v>
      </c>
    </row>
    <row r="32" spans="1:9" x14ac:dyDescent="0.25">
      <c r="A32">
        <v>25</v>
      </c>
      <c r="B32" t="s">
        <v>128</v>
      </c>
      <c r="C32">
        <v>20</v>
      </c>
      <c r="D32"/>
      <c r="E32" s="11"/>
      <c r="F32" s="11"/>
      <c r="G32" s="11"/>
      <c r="H32" s="11"/>
      <c r="I32" s="4">
        <f>+H32+G32+F32+E32+D32+C32</f>
        <v>20</v>
      </c>
    </row>
    <row r="33" spans="1:9" x14ac:dyDescent="0.25">
      <c r="A33">
        <v>25</v>
      </c>
      <c r="B33" t="s">
        <v>136</v>
      </c>
      <c r="C33">
        <v>20</v>
      </c>
      <c r="D33"/>
      <c r="E33" s="11"/>
      <c r="F33" s="11"/>
      <c r="G33" s="11"/>
      <c r="H33" s="11"/>
      <c r="I33" s="4">
        <f>+H33+G33+F33+E33+D33+C33</f>
        <v>20</v>
      </c>
    </row>
    <row r="34" spans="1:9" x14ac:dyDescent="0.25">
      <c r="A34">
        <v>25</v>
      </c>
      <c r="B34" t="s">
        <v>195</v>
      </c>
      <c r="C34"/>
      <c r="D34">
        <v>20</v>
      </c>
      <c r="E34" s="11"/>
      <c r="F34" s="11"/>
      <c r="G34" s="11"/>
      <c r="H34" s="11"/>
      <c r="I34" s="4">
        <f>+H34+G34+F34+E34+D34+C34</f>
        <v>20</v>
      </c>
    </row>
    <row r="35" spans="1:9" x14ac:dyDescent="0.25">
      <c r="A35">
        <v>25</v>
      </c>
      <c r="B35" t="s">
        <v>197</v>
      </c>
      <c r="C35"/>
      <c r="D35">
        <v>20</v>
      </c>
      <c r="E35" s="11"/>
      <c r="F35" s="11"/>
      <c r="G35" s="11"/>
      <c r="H35" s="11"/>
      <c r="I35" s="4">
        <f>+H35+G35+F35+E35+D35+C35</f>
        <v>20</v>
      </c>
    </row>
    <row r="36" spans="1:9" x14ac:dyDescent="0.25">
      <c r="A36">
        <v>25</v>
      </c>
      <c r="B36" t="s">
        <v>200</v>
      </c>
      <c r="C36"/>
      <c r="D36">
        <v>20</v>
      </c>
      <c r="E36" s="11"/>
      <c r="F36" s="11"/>
      <c r="G36" s="11"/>
      <c r="H36" s="11"/>
      <c r="I36" s="4">
        <f>+H36+G36+F36+E36+D36+C36</f>
        <v>20</v>
      </c>
    </row>
    <row r="37" spans="1:9" x14ac:dyDescent="0.25">
      <c r="A37">
        <v>25</v>
      </c>
      <c r="B37" t="s">
        <v>202</v>
      </c>
      <c r="C37"/>
      <c r="D37">
        <v>20</v>
      </c>
      <c r="E37" s="11"/>
      <c r="F37" s="11"/>
      <c r="G37" s="11"/>
      <c r="H37" s="11"/>
      <c r="I37" s="4">
        <f>+H37+G37+F37+E37+D37+C37</f>
        <v>20</v>
      </c>
    </row>
    <row r="38" spans="1:9" x14ac:dyDescent="0.25">
      <c r="A38">
        <v>25</v>
      </c>
      <c r="B38" t="s">
        <v>266</v>
      </c>
      <c r="C38"/>
      <c r="D38"/>
      <c r="E38" s="11">
        <v>20</v>
      </c>
      <c r="F38" s="11"/>
      <c r="G38" s="11"/>
      <c r="H38" s="11"/>
      <c r="I38" s="4">
        <f>+H38+G38+F38+E38+D38+C38</f>
        <v>20</v>
      </c>
    </row>
    <row r="39" spans="1:9" x14ac:dyDescent="0.25">
      <c r="A39">
        <v>25</v>
      </c>
      <c r="B39" t="s">
        <v>270</v>
      </c>
      <c r="C39"/>
      <c r="D39"/>
      <c r="E39" s="11">
        <v>20</v>
      </c>
      <c r="F39" s="11"/>
      <c r="G39" s="11"/>
      <c r="H39" s="11"/>
      <c r="I39" s="4">
        <f>+H39+G39+F39+E39+D39+C39</f>
        <v>20</v>
      </c>
    </row>
    <row r="40" spans="1:9" x14ac:dyDescent="0.25">
      <c r="A40">
        <v>25</v>
      </c>
      <c r="B40" t="s">
        <v>332</v>
      </c>
      <c r="C40"/>
      <c r="D40"/>
      <c r="E40"/>
      <c r="F40">
        <v>20</v>
      </c>
      <c r="G40" s="11"/>
      <c r="H40" s="11"/>
      <c r="I40" s="4">
        <f>+H40+G40+F40+E40+D40+C40</f>
        <v>20</v>
      </c>
    </row>
    <row r="41" spans="1:9" x14ac:dyDescent="0.25">
      <c r="A41">
        <v>25</v>
      </c>
      <c r="B41" t="s">
        <v>334</v>
      </c>
      <c r="C41"/>
      <c r="D41"/>
      <c r="E41"/>
      <c r="F41">
        <v>20</v>
      </c>
      <c r="G41" s="11"/>
      <c r="H41" s="11"/>
      <c r="I41" s="4">
        <f>+H41+G41+F41+E41+D41+C41</f>
        <v>20</v>
      </c>
    </row>
    <row r="42" spans="1:9" x14ac:dyDescent="0.25">
      <c r="A42">
        <v>25</v>
      </c>
      <c r="B42" t="s">
        <v>335</v>
      </c>
      <c r="C42"/>
      <c r="D42"/>
      <c r="E42"/>
      <c r="F42">
        <v>20</v>
      </c>
      <c r="G42" s="11"/>
      <c r="H42" s="11"/>
      <c r="I42" s="4">
        <f>+H42+G42+F42+E42+D42+C42</f>
        <v>20</v>
      </c>
    </row>
    <row r="43" spans="1:9" x14ac:dyDescent="0.25">
      <c r="A43">
        <v>25</v>
      </c>
      <c r="B43" t="s">
        <v>336</v>
      </c>
      <c r="C43"/>
      <c r="D43"/>
      <c r="E43"/>
      <c r="F43">
        <v>20</v>
      </c>
      <c r="G43" s="11"/>
      <c r="H43" s="11"/>
      <c r="I43" s="4">
        <f>+H43+G43+F43+E43+D43+C43</f>
        <v>20</v>
      </c>
    </row>
    <row r="44" spans="1:9" x14ac:dyDescent="0.25">
      <c r="A44">
        <v>25</v>
      </c>
      <c r="B44" t="s">
        <v>361</v>
      </c>
      <c r="C44"/>
      <c r="D44"/>
      <c r="E44"/>
      <c r="F44"/>
      <c r="G44" s="11">
        <v>20</v>
      </c>
      <c r="H44" s="11"/>
      <c r="I44" s="4">
        <f>+H44+G44+F44+E44+D44+C44</f>
        <v>20</v>
      </c>
    </row>
    <row r="45" spans="1:9" x14ac:dyDescent="0.25">
      <c r="A45">
        <v>25</v>
      </c>
      <c r="B45" t="s">
        <v>387</v>
      </c>
      <c r="C45"/>
      <c r="D45"/>
      <c r="E45"/>
      <c r="F45"/>
      <c r="G45"/>
      <c r="H45">
        <v>20</v>
      </c>
      <c r="I45" s="4">
        <f>+H45+G45+F45+E45+D45+C45</f>
        <v>20</v>
      </c>
    </row>
    <row r="46" spans="1:9" x14ac:dyDescent="0.25">
      <c r="A46">
        <v>25</v>
      </c>
      <c r="B46" t="s">
        <v>388</v>
      </c>
      <c r="C46"/>
      <c r="D46"/>
      <c r="E46"/>
      <c r="F46"/>
      <c r="G46"/>
      <c r="H46" s="11">
        <v>20</v>
      </c>
      <c r="I46" s="4">
        <f>+H46+G46+F46+E46+D46+C46</f>
        <v>20</v>
      </c>
    </row>
    <row r="47" spans="1:9" x14ac:dyDescent="0.25">
      <c r="A47">
        <v>25</v>
      </c>
      <c r="B47" t="s">
        <v>389</v>
      </c>
      <c r="C47"/>
      <c r="D47"/>
      <c r="E47"/>
      <c r="F47"/>
      <c r="G47"/>
      <c r="H47" s="11">
        <v>20</v>
      </c>
      <c r="I47" s="4">
        <f>+H47+G47+F47+E47+D47+C47</f>
        <v>20</v>
      </c>
    </row>
    <row r="48" spans="1:9" x14ac:dyDescent="0.25">
      <c r="A48">
        <v>25</v>
      </c>
      <c r="B48" t="s">
        <v>390</v>
      </c>
      <c r="C48"/>
      <c r="D48"/>
      <c r="E48"/>
      <c r="F48"/>
      <c r="G48"/>
      <c r="H48" s="11">
        <v>20</v>
      </c>
      <c r="I48" s="4">
        <f>+H48+G48+F48+E48+D48+C48</f>
        <v>20</v>
      </c>
    </row>
    <row r="49" spans="1:9" x14ac:dyDescent="0.25">
      <c r="A49">
        <v>25</v>
      </c>
      <c r="B49" t="s">
        <v>391</v>
      </c>
      <c r="C49"/>
      <c r="D49"/>
      <c r="E49"/>
      <c r="F49"/>
      <c r="G49"/>
      <c r="H49" s="11">
        <v>20</v>
      </c>
      <c r="I49" s="4">
        <f>+H49+G49+F49+E49+D49+C49</f>
        <v>20</v>
      </c>
    </row>
    <row r="50" spans="1:9" x14ac:dyDescent="0.25">
      <c r="A50">
        <v>25</v>
      </c>
      <c r="B50" t="s">
        <v>392</v>
      </c>
      <c r="C50"/>
      <c r="D50"/>
      <c r="E50"/>
      <c r="F50"/>
      <c r="G50"/>
      <c r="H50" s="11">
        <v>20</v>
      </c>
      <c r="I50" s="4">
        <f>+H50+G50+F50+E50+D50+C50</f>
        <v>20</v>
      </c>
    </row>
    <row r="53" spans="1:9" x14ac:dyDescent="0.25">
      <c r="C53"/>
      <c r="D53"/>
      <c r="E53"/>
      <c r="F53"/>
      <c r="G53"/>
      <c r="H53"/>
      <c r="I53" s="5"/>
    </row>
    <row r="54" spans="1:9" x14ac:dyDescent="0.25">
      <c r="C54"/>
      <c r="D54"/>
      <c r="E54"/>
      <c r="F54"/>
      <c r="G54"/>
      <c r="H54"/>
      <c r="I54" s="5"/>
    </row>
    <row r="55" spans="1:9" x14ac:dyDescent="0.25">
      <c r="C55"/>
      <c r="D55"/>
      <c r="E55"/>
      <c r="F55"/>
      <c r="G55"/>
      <c r="H55"/>
      <c r="I55" s="5"/>
    </row>
  </sheetData>
  <sortState xmlns:xlrd2="http://schemas.microsoft.com/office/spreadsheetml/2017/richdata2" ref="A3:I52">
    <sortCondition descending="1" ref="I6:I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MS</vt:lpstr>
      <vt:lpstr>WS</vt:lpstr>
      <vt:lpstr>XD</vt:lpstr>
      <vt:lpstr>MD</vt:lpstr>
      <vt:lpstr>WD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martinez</dc:creator>
  <cp:lastModifiedBy>miguel martinez</cp:lastModifiedBy>
  <dcterms:created xsi:type="dcterms:W3CDTF">2021-12-01T03:40:59Z</dcterms:created>
  <dcterms:modified xsi:type="dcterms:W3CDTF">2023-05-16T16:22:53Z</dcterms:modified>
</cp:coreProperties>
</file>