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dminton Colombia\Rank\2024\"/>
    </mc:Choice>
  </mc:AlternateContent>
  <xr:revisionPtr revIDLastSave="0" documentId="13_ncr:1_{651B6EB8-4974-4559-910D-9FA5B38E2DAC}" xr6:coauthVersionLast="47" xr6:coauthVersionMax="47" xr10:uidLastSave="{00000000-0000-0000-0000-000000000000}"/>
  <bookViews>
    <workbookView xWindow="28680" yWindow="-120" windowWidth="19440" windowHeight="10440" activeTab="1" xr2:uid="{9B7DF42B-8A86-45B4-A2EB-D963AA7FC4E5}"/>
  </bookViews>
  <sheets>
    <sheet name="BS U19" sheetId="1" r:id="rId1"/>
    <sheet name="GS U19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G14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5" i="2"/>
  <c r="G13" i="2"/>
  <c r="G8" i="2"/>
  <c r="G12" i="2"/>
  <c r="G11" i="2"/>
  <c r="G10" i="2"/>
  <c r="G9" i="2"/>
  <c r="G6" i="2"/>
  <c r="G5" i="2"/>
  <c r="G7" i="2"/>
  <c r="G4" i="2"/>
  <c r="F46" i="1"/>
  <c r="F18" i="1"/>
  <c r="F26" i="1"/>
  <c r="F45" i="1"/>
  <c r="F12" i="1"/>
  <c r="F44" i="1"/>
  <c r="F25" i="1"/>
  <c r="F17" i="1"/>
  <c r="F43" i="1"/>
  <c r="F24" i="1"/>
  <c r="F42" i="1"/>
  <c r="F41" i="1"/>
  <c r="F28" i="1"/>
  <c r="F23" i="1"/>
  <c r="F40" i="1"/>
  <c r="F39" i="1"/>
  <c r="F22" i="1"/>
  <c r="F27" i="1"/>
  <c r="F21" i="1"/>
  <c r="F38" i="1"/>
  <c r="F9" i="1"/>
  <c r="F20" i="1"/>
  <c r="F33" i="1"/>
  <c r="F37" i="1"/>
  <c r="F14" i="1"/>
  <c r="F32" i="1"/>
  <c r="F36" i="1"/>
  <c r="F31" i="1"/>
  <c r="F19" i="1"/>
  <c r="F35" i="1"/>
  <c r="F30" i="1"/>
  <c r="F34" i="1"/>
  <c r="F29" i="1"/>
  <c r="F11" i="1"/>
  <c r="F16" i="1"/>
  <c r="F15" i="1"/>
  <c r="F6" i="1"/>
  <c r="F5" i="1"/>
  <c r="F10" i="1"/>
  <c r="F8" i="1"/>
  <c r="F4" i="1"/>
</calcChain>
</file>

<file path=xl/sharedStrings.xml><?xml version="1.0" encoding="utf-8"?>
<sst xmlns="http://schemas.openxmlformats.org/spreadsheetml/2006/main" count="108" uniqueCount="83">
  <si>
    <t>TORNEO</t>
  </si>
  <si>
    <t>Deportista</t>
  </si>
  <si>
    <t>Santiago Barona</t>
  </si>
  <si>
    <t>Camilo Andrés Cobo</t>
  </si>
  <si>
    <t>Kevin Andrey Gaviria</t>
  </si>
  <si>
    <t>Fabian Dario Perez</t>
  </si>
  <si>
    <t>Yeiver Romero</t>
  </si>
  <si>
    <t>Juan Manuel Serna</t>
  </si>
  <si>
    <t>Laura Sofia Bustamante</t>
  </si>
  <si>
    <t>Valeria Suarez</t>
  </si>
  <si>
    <t>Luis Guillermo Lopez</t>
  </si>
  <si>
    <t>Juan Felipe Moreno</t>
  </si>
  <si>
    <t>Juliana Castaño</t>
  </si>
  <si>
    <t>Natalia Ochoa</t>
  </si>
  <si>
    <t>Isabella Pantoja</t>
  </si>
  <si>
    <t>Ranking nacional BS U19</t>
  </si>
  <si>
    <t>Buga 2024</t>
  </si>
  <si>
    <t>Jean Carlos Alegria</t>
  </si>
  <si>
    <t>Leny Esteban Casas</t>
  </si>
  <si>
    <t>Emanuel Guerrero</t>
  </si>
  <si>
    <t>Marcos Guzman</t>
  </si>
  <si>
    <t>Jorsuan Hoyos</t>
  </si>
  <si>
    <t>Juan Andres Martinez</t>
  </si>
  <si>
    <t>Michael Steven Martinez</t>
  </si>
  <si>
    <t>Daniel Montoya</t>
  </si>
  <si>
    <t>Samuel Mauricio Santos</t>
  </si>
  <si>
    <t>Samuel Eduardo Zoque</t>
  </si>
  <si>
    <t>Juan Pablo Zuluaga</t>
  </si>
  <si>
    <t>Ranking nacional GS U19</t>
  </si>
  <si>
    <t>Carol Juliana Amaya</t>
  </si>
  <si>
    <t>Maria Jose Betancourt</t>
  </si>
  <si>
    <t>Maria Jose Lozano</t>
  </si>
  <si>
    <t>Laura Valentina Prada</t>
  </si>
  <si>
    <t>Maria Isabella Rojas</t>
  </si>
  <si>
    <t>I Val Fem</t>
  </si>
  <si>
    <t>Sofia Isabella Corredor</t>
  </si>
  <si>
    <t>Valeria Forero</t>
  </si>
  <si>
    <t>Libia Vanessa Lozano</t>
  </si>
  <si>
    <t>Total</t>
  </si>
  <si>
    <t>Jeronimo Alzate</t>
  </si>
  <si>
    <t xml:space="preserve"> </t>
  </si>
  <si>
    <t>Juan Andres Arias</t>
  </si>
  <si>
    <t>Mateo Arroyave</t>
  </si>
  <si>
    <t>Anderson Jair Bello</t>
  </si>
  <si>
    <t>Miguel Angel Buitrago</t>
  </si>
  <si>
    <t>Dilan Culchac</t>
  </si>
  <si>
    <t>Jared Galvis</t>
  </si>
  <si>
    <t>Juan Diego Gomez</t>
  </si>
  <si>
    <t>Juan Andres Gutierrez</t>
  </si>
  <si>
    <t>Andrés Santiago Jiménez</t>
  </si>
  <si>
    <t>Diego Samuel Panche</t>
  </si>
  <si>
    <t>Thomas Joel Pulido</t>
  </si>
  <si>
    <t>David Rios</t>
  </si>
  <si>
    <t>Carlos Andres Rodriguez</t>
  </si>
  <si>
    <t>Duvan Estiben Rodriguez</t>
  </si>
  <si>
    <t>Erik Sebastian Rojas</t>
  </si>
  <si>
    <t>Jhon Jairo Ruiz</t>
  </si>
  <si>
    <t>Felipe Sotomayor</t>
  </si>
  <si>
    <t>Santiago Villegas</t>
  </si>
  <si>
    <t>Josue Zapata</t>
  </si>
  <si>
    <t>Sebastian Zapata</t>
  </si>
  <si>
    <t>Chia 2024</t>
  </si>
  <si>
    <t>Nicolas Morales *</t>
  </si>
  <si>
    <t>Alejandro Potosí *</t>
  </si>
  <si>
    <t>Edgar Andres Mejia *</t>
  </si>
  <si>
    <t>* Puntos otorgados por participar en el Panam</t>
  </si>
  <si>
    <t>Sara Juliana Buitrago</t>
  </si>
  <si>
    <t>Igsabella Camargo</t>
  </si>
  <si>
    <t>Alejandra Candil</t>
  </si>
  <si>
    <t>Hanna Mariana Carrillo</t>
  </si>
  <si>
    <t>Sarah Edith Estrada</t>
  </si>
  <si>
    <t>Saray Samantha Gelvez</t>
  </si>
  <si>
    <t>Maily Julieth Jimenez</t>
  </si>
  <si>
    <t>Isabella Leal</t>
  </si>
  <si>
    <t>Yorelin Valeria Paz</t>
  </si>
  <si>
    <t>Karime Perez</t>
  </si>
  <si>
    <t>Melissa Velez</t>
  </si>
  <si>
    <t>Valentina Villarreal</t>
  </si>
  <si>
    <t>Laura Valentina Galeano *</t>
  </si>
  <si>
    <t>* Puntos otorgados por participación Panam</t>
  </si>
  <si>
    <t>II Val femenina</t>
  </si>
  <si>
    <t>Valentina guarin</t>
  </si>
  <si>
    <t>Stephanie Moncada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</si>
</sst>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0" fontId="5" fillId="0" borderId="0" xfId="1" applyAlignment="1">
      <alignment vertical="center" wrapText="1"/>
    </xf>
    <xf numFmtId="0" fontId="0" fillId="2" borderId="0" xfId="0" applyFill="1" applyAlignment="1">
      <alignment vertical="center" wrapText="1"/>
    </xf>
    <xf numFmtId="0" fontId="6" fillId="0" borderId="0" xfId="0" applyFont="1" applyAlignment="1">
      <alignment horizontal="right"/>
    </xf>
    <xf numFmtId="0" fontId="7" fillId="0" borderId="0" xfId="0" applyFont="1"/>
    <xf numFmtId="1" fontId="4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 vertical="center" wrapText="1"/>
    </xf>
    <xf numFmtId="1" fontId="6" fillId="0" borderId="0" xfId="1" applyNumberFormat="1" applyFont="1" applyAlignment="1">
      <alignment horizontal="right" vertical="center" wrapText="1"/>
    </xf>
    <xf numFmtId="1" fontId="6" fillId="2" borderId="0" xfId="1" applyNumberFormat="1" applyFont="1" applyFill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AF188-51FC-4882-BC88-126FDAE1A90F}">
  <dimension ref="A1:K51"/>
  <sheetViews>
    <sheetView workbookViewId="0">
      <selection activeCell="E3" sqref="E3"/>
    </sheetView>
  </sheetViews>
  <sheetFormatPr defaultRowHeight="15" x14ac:dyDescent="0.25"/>
  <cols>
    <col min="1" max="1" width="5.42578125" customWidth="1"/>
    <col min="2" max="2" width="34.42578125" customWidth="1"/>
    <col min="3" max="4" width="15.7109375" style="1" customWidth="1"/>
    <col min="5" max="5" width="12.42578125" style="1" customWidth="1"/>
    <col min="6" max="6" width="13.85546875" style="4" customWidth="1"/>
  </cols>
  <sheetData>
    <row r="1" spans="1:11" x14ac:dyDescent="0.25">
      <c r="B1" s="3" t="s">
        <v>15</v>
      </c>
    </row>
    <row r="2" spans="1:11" x14ac:dyDescent="0.25">
      <c r="C2" s="2" t="s">
        <v>0</v>
      </c>
    </row>
    <row r="3" spans="1:11" x14ac:dyDescent="0.25">
      <c r="B3" s="2" t="s">
        <v>1</v>
      </c>
      <c r="C3" s="5" t="s">
        <v>16</v>
      </c>
      <c r="D3" s="8" t="s">
        <v>61</v>
      </c>
      <c r="E3" s="8"/>
      <c r="F3" s="9" t="s">
        <v>38</v>
      </c>
    </row>
    <row r="4" spans="1:11" x14ac:dyDescent="0.25">
      <c r="A4">
        <v>1</v>
      </c>
      <c r="B4" t="s">
        <v>63</v>
      </c>
      <c r="C4">
        <v>2600</v>
      </c>
      <c r="D4" s="15">
        <v>1990</v>
      </c>
      <c r="E4"/>
      <c r="F4" s="4">
        <f>+D4+C4</f>
        <v>4590</v>
      </c>
    </row>
    <row r="5" spans="1:11" x14ac:dyDescent="0.25">
      <c r="A5">
        <v>2</v>
      </c>
      <c r="B5" t="s">
        <v>64</v>
      </c>
      <c r="C5">
        <v>1990</v>
      </c>
      <c r="D5" s="15">
        <v>1990</v>
      </c>
      <c r="E5"/>
      <c r="F5" s="4">
        <f>+D5+C5</f>
        <v>3980</v>
      </c>
    </row>
    <row r="6" spans="1:11" x14ac:dyDescent="0.25">
      <c r="A6">
        <v>3</v>
      </c>
      <c r="B6" t="s">
        <v>17</v>
      </c>
      <c r="C6">
        <v>1580</v>
      </c>
      <c r="D6">
        <v>1580</v>
      </c>
      <c r="E6"/>
      <c r="F6" s="4">
        <f>+D6+C6</f>
        <v>3160</v>
      </c>
    </row>
    <row r="7" spans="1:11" x14ac:dyDescent="0.25">
      <c r="A7">
        <v>4</v>
      </c>
      <c r="B7" t="s">
        <v>59</v>
      </c>
      <c r="C7" t="s">
        <v>40</v>
      </c>
      <c r="D7">
        <v>2600</v>
      </c>
      <c r="E7"/>
      <c r="F7" s="4">
        <v>2600</v>
      </c>
    </row>
    <row r="8" spans="1:11" x14ac:dyDescent="0.25">
      <c r="A8">
        <v>5</v>
      </c>
      <c r="B8" t="s">
        <v>4</v>
      </c>
      <c r="C8">
        <v>2250</v>
      </c>
      <c r="D8">
        <v>20</v>
      </c>
      <c r="E8"/>
      <c r="F8" s="4">
        <f>+D8+C8</f>
        <v>2270</v>
      </c>
      <c r="I8" s="11"/>
      <c r="J8" s="12"/>
      <c r="K8" s="11"/>
    </row>
    <row r="9" spans="1:11" x14ac:dyDescent="0.25">
      <c r="A9">
        <v>5</v>
      </c>
      <c r="B9" t="s">
        <v>26</v>
      </c>
      <c r="C9">
        <v>20</v>
      </c>
      <c r="D9">
        <v>2250</v>
      </c>
      <c r="E9"/>
      <c r="F9" s="4">
        <f>+D9+C9</f>
        <v>2270</v>
      </c>
      <c r="I9" s="11"/>
      <c r="J9" s="12"/>
      <c r="K9" s="11"/>
    </row>
    <row r="10" spans="1:11" x14ac:dyDescent="0.25">
      <c r="A10">
        <v>7</v>
      </c>
      <c r="B10" t="s">
        <v>10</v>
      </c>
      <c r="C10">
        <v>1990</v>
      </c>
      <c r="D10">
        <v>20</v>
      </c>
      <c r="E10"/>
      <c r="F10" s="4">
        <f>+D10+C10</f>
        <v>2010</v>
      </c>
      <c r="I10" s="11"/>
      <c r="J10" s="12"/>
      <c r="K10" s="11"/>
    </row>
    <row r="11" spans="1:11" x14ac:dyDescent="0.25">
      <c r="A11">
        <v>7</v>
      </c>
      <c r="B11" t="s">
        <v>2</v>
      </c>
      <c r="C11">
        <v>20</v>
      </c>
      <c r="D11" s="14">
        <v>1990</v>
      </c>
      <c r="E11" s="5"/>
      <c r="F11" s="4">
        <f>+D11+C11</f>
        <v>2010</v>
      </c>
      <c r="I11" s="11"/>
      <c r="J11" s="12"/>
      <c r="K11" s="11"/>
    </row>
    <row r="12" spans="1:11" x14ac:dyDescent="0.25">
      <c r="A12">
        <v>9</v>
      </c>
      <c r="B12" t="s">
        <v>42</v>
      </c>
      <c r="C12" t="s">
        <v>40</v>
      </c>
      <c r="D12">
        <v>1990</v>
      </c>
      <c r="E12"/>
      <c r="F12" s="4">
        <f>+D12</f>
        <v>1990</v>
      </c>
      <c r="I12" s="11"/>
      <c r="J12" s="12"/>
      <c r="K12" s="11"/>
    </row>
    <row r="13" spans="1:11" x14ac:dyDescent="0.25">
      <c r="A13">
        <v>9</v>
      </c>
      <c r="B13" t="s">
        <v>62</v>
      </c>
      <c r="C13"/>
      <c r="D13" s="15">
        <v>1990</v>
      </c>
      <c r="E13"/>
      <c r="F13" s="4">
        <v>1990</v>
      </c>
      <c r="I13" s="11"/>
      <c r="J13" s="12"/>
      <c r="K13" s="11"/>
    </row>
    <row r="14" spans="1:11" x14ac:dyDescent="0.25">
      <c r="A14">
        <v>11</v>
      </c>
      <c r="B14" t="s">
        <v>11</v>
      </c>
      <c r="C14">
        <v>20</v>
      </c>
      <c r="D14">
        <v>1580</v>
      </c>
      <c r="E14"/>
      <c r="F14" s="4">
        <f>+D14+C14</f>
        <v>1600</v>
      </c>
      <c r="I14" s="11"/>
      <c r="J14" s="12"/>
      <c r="K14" s="11"/>
    </row>
    <row r="15" spans="1:11" x14ac:dyDescent="0.25">
      <c r="A15">
        <v>12</v>
      </c>
      <c r="B15" t="s">
        <v>7</v>
      </c>
      <c r="C15" s="10">
        <v>1580</v>
      </c>
      <c r="D15"/>
      <c r="E15"/>
      <c r="F15" s="4">
        <f>+D15+C15</f>
        <v>1580</v>
      </c>
      <c r="I15" s="11"/>
      <c r="J15" s="12"/>
      <c r="K15" s="11"/>
    </row>
    <row r="16" spans="1:11" x14ac:dyDescent="0.25">
      <c r="A16">
        <v>12</v>
      </c>
      <c r="B16" t="s">
        <v>27</v>
      </c>
      <c r="C16">
        <v>1580</v>
      </c>
      <c r="D16"/>
      <c r="E16"/>
      <c r="F16" s="4">
        <f>+D16+C16</f>
        <v>1580</v>
      </c>
      <c r="I16" s="11"/>
      <c r="J16" s="12"/>
      <c r="K16" s="11"/>
    </row>
    <row r="17" spans="1:11" x14ac:dyDescent="0.25">
      <c r="A17">
        <v>12</v>
      </c>
      <c r="B17" t="s">
        <v>41</v>
      </c>
      <c r="C17" t="s">
        <v>40</v>
      </c>
      <c r="D17">
        <v>1580</v>
      </c>
      <c r="E17"/>
      <c r="F17" s="4">
        <f>+D17</f>
        <v>1580</v>
      </c>
      <c r="I17" s="11"/>
      <c r="J17" s="12"/>
      <c r="K17" s="11"/>
    </row>
    <row r="18" spans="1:11" x14ac:dyDescent="0.25">
      <c r="A18">
        <v>12</v>
      </c>
      <c r="B18" t="s">
        <v>60</v>
      </c>
      <c r="C18" t="s">
        <v>40</v>
      </c>
      <c r="D18">
        <v>1580</v>
      </c>
      <c r="E18"/>
      <c r="F18" s="4">
        <f>+D18</f>
        <v>1580</v>
      </c>
      <c r="I18" s="11"/>
      <c r="J18" s="12"/>
      <c r="K18" s="11"/>
    </row>
    <row r="19" spans="1:11" x14ac:dyDescent="0.25">
      <c r="A19">
        <v>16</v>
      </c>
      <c r="B19" t="s">
        <v>21</v>
      </c>
      <c r="C19">
        <v>20</v>
      </c>
      <c r="D19">
        <v>870</v>
      </c>
      <c r="E19"/>
      <c r="F19" s="4">
        <f>+D19+C19</f>
        <v>890</v>
      </c>
      <c r="I19" s="11"/>
      <c r="J19" s="12"/>
      <c r="K19" s="11"/>
    </row>
    <row r="20" spans="1:11" x14ac:dyDescent="0.25">
      <c r="A20">
        <v>16</v>
      </c>
      <c r="B20" t="s">
        <v>25</v>
      </c>
      <c r="C20">
        <v>20</v>
      </c>
      <c r="D20">
        <v>870</v>
      </c>
      <c r="E20"/>
      <c r="F20" s="4">
        <f>+D20+C20</f>
        <v>890</v>
      </c>
      <c r="I20" s="11"/>
      <c r="J20" s="12"/>
      <c r="K20" s="11"/>
    </row>
    <row r="21" spans="1:11" x14ac:dyDescent="0.25">
      <c r="A21">
        <v>18</v>
      </c>
      <c r="B21" t="s">
        <v>49</v>
      </c>
      <c r="C21" s="10" t="s">
        <v>40</v>
      </c>
      <c r="D21">
        <v>870</v>
      </c>
      <c r="E21"/>
      <c r="F21" s="4">
        <f t="shared" ref="F21:F28" si="0">+D21</f>
        <v>870</v>
      </c>
      <c r="I21" s="11"/>
      <c r="J21" s="12"/>
      <c r="K21" s="11"/>
    </row>
    <row r="22" spans="1:11" x14ac:dyDescent="0.25">
      <c r="A22">
        <v>18</v>
      </c>
      <c r="B22" t="s">
        <v>52</v>
      </c>
      <c r="C22" t="s">
        <v>40</v>
      </c>
      <c r="D22">
        <v>870</v>
      </c>
      <c r="E22"/>
      <c r="F22" s="4">
        <f t="shared" si="0"/>
        <v>870</v>
      </c>
      <c r="I22" s="11"/>
      <c r="J22" s="12"/>
      <c r="K22" s="11"/>
    </row>
    <row r="23" spans="1:11" x14ac:dyDescent="0.25">
      <c r="A23">
        <v>18</v>
      </c>
      <c r="B23" t="s">
        <v>54</v>
      </c>
      <c r="C23" t="s">
        <v>40</v>
      </c>
      <c r="D23">
        <v>870</v>
      </c>
      <c r="E23"/>
      <c r="F23" s="4">
        <f t="shared" si="0"/>
        <v>870</v>
      </c>
      <c r="I23" s="11"/>
      <c r="J23" s="12"/>
      <c r="K23" s="11"/>
    </row>
    <row r="24" spans="1:11" x14ac:dyDescent="0.25">
      <c r="A24">
        <v>18</v>
      </c>
      <c r="B24" t="s">
        <v>39</v>
      </c>
      <c r="C24" t="s">
        <v>40</v>
      </c>
      <c r="D24">
        <v>870</v>
      </c>
      <c r="E24"/>
      <c r="F24" s="4">
        <f t="shared" si="0"/>
        <v>870</v>
      </c>
    </row>
    <row r="25" spans="1:11" x14ac:dyDescent="0.25">
      <c r="A25">
        <v>18</v>
      </c>
      <c r="B25" t="s">
        <v>48</v>
      </c>
      <c r="C25" t="s">
        <v>40</v>
      </c>
      <c r="D25">
        <v>870</v>
      </c>
      <c r="E25"/>
      <c r="F25" s="4">
        <f t="shared" si="0"/>
        <v>870</v>
      </c>
    </row>
    <row r="26" spans="1:11" x14ac:dyDescent="0.25">
      <c r="A26">
        <v>18</v>
      </c>
      <c r="B26" t="s">
        <v>58</v>
      </c>
      <c r="C26" s="1" t="s">
        <v>40</v>
      </c>
      <c r="D26">
        <v>870</v>
      </c>
      <c r="E26"/>
      <c r="F26" s="4">
        <f t="shared" si="0"/>
        <v>870</v>
      </c>
    </row>
    <row r="27" spans="1:11" x14ac:dyDescent="0.25">
      <c r="A27">
        <v>24</v>
      </c>
      <c r="B27" t="s">
        <v>53</v>
      </c>
      <c r="C27" t="s">
        <v>40</v>
      </c>
      <c r="D27">
        <v>460</v>
      </c>
      <c r="E27"/>
      <c r="F27" s="4">
        <f t="shared" si="0"/>
        <v>460</v>
      </c>
    </row>
    <row r="28" spans="1:11" x14ac:dyDescent="0.25">
      <c r="A28">
        <v>24</v>
      </c>
      <c r="B28" t="s">
        <v>55</v>
      </c>
      <c r="C28" t="s">
        <v>40</v>
      </c>
      <c r="D28">
        <v>460</v>
      </c>
      <c r="E28"/>
      <c r="F28" s="4">
        <f t="shared" si="0"/>
        <v>460</v>
      </c>
    </row>
    <row r="29" spans="1:11" x14ac:dyDescent="0.25">
      <c r="A29">
        <v>26</v>
      </c>
      <c r="B29" t="s">
        <v>18</v>
      </c>
      <c r="C29">
        <v>20</v>
      </c>
      <c r="D29">
        <v>20</v>
      </c>
      <c r="E29"/>
      <c r="F29" s="4">
        <f t="shared" ref="F29:F37" si="1">+D29+C29</f>
        <v>40</v>
      </c>
    </row>
    <row r="30" spans="1:11" x14ac:dyDescent="0.25">
      <c r="A30">
        <v>26</v>
      </c>
      <c r="B30" t="s">
        <v>19</v>
      </c>
      <c r="C30">
        <v>20</v>
      </c>
      <c r="D30">
        <v>20</v>
      </c>
      <c r="E30"/>
      <c r="F30" s="4">
        <f t="shared" si="1"/>
        <v>40</v>
      </c>
    </row>
    <row r="31" spans="1:11" x14ac:dyDescent="0.25">
      <c r="A31">
        <v>26</v>
      </c>
      <c r="B31" t="s">
        <v>22</v>
      </c>
      <c r="C31">
        <v>20</v>
      </c>
      <c r="D31">
        <v>20</v>
      </c>
      <c r="E31"/>
      <c r="F31" s="4">
        <f t="shared" si="1"/>
        <v>40</v>
      </c>
    </row>
    <row r="32" spans="1:11" x14ac:dyDescent="0.25">
      <c r="A32">
        <v>26</v>
      </c>
      <c r="B32" t="s">
        <v>24</v>
      </c>
      <c r="C32">
        <v>20</v>
      </c>
      <c r="D32">
        <v>20</v>
      </c>
      <c r="E32"/>
      <c r="F32" s="4">
        <f t="shared" si="1"/>
        <v>40</v>
      </c>
    </row>
    <row r="33" spans="1:6" x14ac:dyDescent="0.25">
      <c r="A33">
        <v>26</v>
      </c>
      <c r="B33" t="s">
        <v>6</v>
      </c>
      <c r="C33">
        <v>20</v>
      </c>
      <c r="D33" s="1">
        <v>20</v>
      </c>
      <c r="E33" s="10"/>
      <c r="F33" s="4">
        <f t="shared" si="1"/>
        <v>40</v>
      </c>
    </row>
    <row r="34" spans="1:6" x14ac:dyDescent="0.25">
      <c r="A34">
        <v>31</v>
      </c>
      <c r="B34" t="s">
        <v>3</v>
      </c>
      <c r="C34">
        <v>20</v>
      </c>
      <c r="D34"/>
      <c r="E34"/>
      <c r="F34" s="4">
        <f t="shared" si="1"/>
        <v>20</v>
      </c>
    </row>
    <row r="35" spans="1:6" x14ac:dyDescent="0.25">
      <c r="A35">
        <v>31</v>
      </c>
      <c r="B35" t="s">
        <v>20</v>
      </c>
      <c r="C35">
        <v>20</v>
      </c>
      <c r="D35"/>
      <c r="E35"/>
      <c r="F35" s="4">
        <f t="shared" si="1"/>
        <v>20</v>
      </c>
    </row>
    <row r="36" spans="1:6" x14ac:dyDescent="0.25">
      <c r="A36">
        <v>31</v>
      </c>
      <c r="B36" t="s">
        <v>23</v>
      </c>
      <c r="C36">
        <v>20</v>
      </c>
      <c r="D36"/>
      <c r="E36"/>
      <c r="F36" s="4">
        <f t="shared" si="1"/>
        <v>20</v>
      </c>
    </row>
    <row r="37" spans="1:6" x14ac:dyDescent="0.25">
      <c r="A37">
        <v>31</v>
      </c>
      <c r="B37" t="s">
        <v>5</v>
      </c>
      <c r="C37">
        <v>20</v>
      </c>
      <c r="D37"/>
      <c r="E37"/>
      <c r="F37" s="4">
        <f t="shared" si="1"/>
        <v>20</v>
      </c>
    </row>
    <row r="38" spans="1:6" x14ac:dyDescent="0.25">
      <c r="A38">
        <v>31</v>
      </c>
      <c r="B38" t="s">
        <v>43</v>
      </c>
      <c r="C38" t="s">
        <v>40</v>
      </c>
      <c r="D38">
        <v>20</v>
      </c>
      <c r="E38"/>
      <c r="F38" s="4">
        <f t="shared" ref="F38:F46" si="2">+D38</f>
        <v>20</v>
      </c>
    </row>
    <row r="39" spans="1:6" x14ac:dyDescent="0.25">
      <c r="A39">
        <v>31</v>
      </c>
      <c r="B39" t="s">
        <v>50</v>
      </c>
      <c r="C39" s="1" t="s">
        <v>40</v>
      </c>
      <c r="D39" s="2">
        <v>20</v>
      </c>
      <c r="E39" s="2"/>
      <c r="F39" s="4">
        <f t="shared" si="2"/>
        <v>20</v>
      </c>
    </row>
    <row r="40" spans="1:6" x14ac:dyDescent="0.25">
      <c r="A40">
        <v>31</v>
      </c>
      <c r="B40" t="s">
        <v>45</v>
      </c>
      <c r="C40" t="s">
        <v>40</v>
      </c>
      <c r="D40">
        <v>20</v>
      </c>
      <c r="E40"/>
      <c r="F40" s="4">
        <f t="shared" si="2"/>
        <v>20</v>
      </c>
    </row>
    <row r="41" spans="1:6" x14ac:dyDescent="0.25">
      <c r="A41">
        <v>31</v>
      </c>
      <c r="B41" t="s">
        <v>57</v>
      </c>
      <c r="C41" t="s">
        <v>40</v>
      </c>
      <c r="D41">
        <v>20</v>
      </c>
      <c r="E41"/>
      <c r="F41" s="4">
        <f t="shared" si="2"/>
        <v>20</v>
      </c>
    </row>
    <row r="42" spans="1:6" x14ac:dyDescent="0.25">
      <c r="A42">
        <v>31</v>
      </c>
      <c r="B42" t="s">
        <v>46</v>
      </c>
      <c r="C42" t="s">
        <v>40</v>
      </c>
      <c r="D42">
        <v>20</v>
      </c>
      <c r="E42"/>
      <c r="F42" s="4">
        <f t="shared" si="2"/>
        <v>20</v>
      </c>
    </row>
    <row r="43" spans="1:6" x14ac:dyDescent="0.25">
      <c r="A43">
        <v>31</v>
      </c>
      <c r="B43" t="s">
        <v>56</v>
      </c>
      <c r="C43" t="s">
        <v>40</v>
      </c>
      <c r="D43">
        <v>20</v>
      </c>
      <c r="E43"/>
      <c r="F43" s="4">
        <f t="shared" si="2"/>
        <v>20</v>
      </c>
    </row>
    <row r="44" spans="1:6" x14ac:dyDescent="0.25">
      <c r="A44">
        <v>31</v>
      </c>
      <c r="B44" t="s">
        <v>47</v>
      </c>
      <c r="C44" t="s">
        <v>40</v>
      </c>
      <c r="D44">
        <v>20</v>
      </c>
      <c r="E44"/>
      <c r="F44" s="4">
        <f t="shared" si="2"/>
        <v>20</v>
      </c>
    </row>
    <row r="45" spans="1:6" x14ac:dyDescent="0.25">
      <c r="A45">
        <v>31</v>
      </c>
      <c r="B45" t="s">
        <v>44</v>
      </c>
      <c r="C45" s="1" t="s">
        <v>40</v>
      </c>
      <c r="D45">
        <v>20</v>
      </c>
      <c r="E45"/>
      <c r="F45" s="4">
        <f t="shared" si="2"/>
        <v>20</v>
      </c>
    </row>
    <row r="46" spans="1:6" x14ac:dyDescent="0.25">
      <c r="A46">
        <v>31</v>
      </c>
      <c r="B46" t="s">
        <v>51</v>
      </c>
      <c r="C46" t="s">
        <v>40</v>
      </c>
      <c r="D46">
        <v>20</v>
      </c>
      <c r="E46"/>
      <c r="F46" s="4">
        <f t="shared" si="2"/>
        <v>20</v>
      </c>
    </row>
    <row r="47" spans="1:6" x14ac:dyDescent="0.25">
      <c r="C47"/>
      <c r="D47"/>
      <c r="E47"/>
    </row>
    <row r="48" spans="1:6" x14ac:dyDescent="0.25">
      <c r="C48"/>
      <c r="D48"/>
      <c r="E48"/>
    </row>
    <row r="49" spans="2:3" x14ac:dyDescent="0.25">
      <c r="B49" t="s">
        <v>65</v>
      </c>
      <c r="C49"/>
    </row>
    <row r="50" spans="2:3" x14ac:dyDescent="0.25">
      <c r="C50"/>
    </row>
    <row r="51" spans="2:3" x14ac:dyDescent="0.25">
      <c r="C51"/>
    </row>
  </sheetData>
  <sortState xmlns:xlrd2="http://schemas.microsoft.com/office/spreadsheetml/2017/richdata2" ref="B4:F46">
    <sortCondition descending="1" ref="F4:F46"/>
  </sortState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8A3E7-BE48-4AE6-99F5-C33AFFE8B316}">
  <dimension ref="A1:G51"/>
  <sheetViews>
    <sheetView tabSelected="1" workbookViewId="0">
      <selection activeCell="B8" sqref="B8"/>
    </sheetView>
  </sheetViews>
  <sheetFormatPr defaultRowHeight="15" x14ac:dyDescent="0.25"/>
  <cols>
    <col min="1" max="1" width="5.42578125" customWidth="1"/>
    <col min="2" max="2" width="34.42578125" customWidth="1"/>
    <col min="3" max="6" width="15.7109375" style="1" customWidth="1"/>
    <col min="7" max="7" width="9.140625" style="4"/>
  </cols>
  <sheetData>
    <row r="1" spans="1:7" x14ac:dyDescent="0.25">
      <c r="B1" s="3" t="s">
        <v>28</v>
      </c>
    </row>
    <row r="2" spans="1:7" x14ac:dyDescent="0.25">
      <c r="C2" s="2" t="s">
        <v>0</v>
      </c>
    </row>
    <row r="3" spans="1:7" x14ac:dyDescent="0.25">
      <c r="B3" s="2" t="s">
        <v>1</v>
      </c>
      <c r="C3" s="5" t="s">
        <v>16</v>
      </c>
      <c r="D3" s="7" t="s">
        <v>34</v>
      </c>
      <c r="E3" s="7" t="s">
        <v>61</v>
      </c>
      <c r="F3" s="7" t="s">
        <v>80</v>
      </c>
      <c r="G3" s="6" t="s">
        <v>38</v>
      </c>
    </row>
    <row r="4" spans="1:7" x14ac:dyDescent="0.25">
      <c r="A4">
        <v>1</v>
      </c>
      <c r="B4" t="s">
        <v>30</v>
      </c>
      <c r="C4" s="17">
        <v>1580</v>
      </c>
      <c r="D4" s="17">
        <v>1700</v>
      </c>
      <c r="E4" s="17">
        <v>2600</v>
      </c>
      <c r="F4" s="17">
        <v>0</v>
      </c>
      <c r="G4" s="4">
        <f t="shared" ref="G4:G31" si="0">+F4+E4+D4+C4</f>
        <v>5880</v>
      </c>
    </row>
    <row r="5" spans="1:7" x14ac:dyDescent="0.25">
      <c r="A5">
        <v>2</v>
      </c>
      <c r="B5" t="s">
        <v>8</v>
      </c>
      <c r="C5" s="17">
        <v>2250</v>
      </c>
      <c r="D5" s="17">
        <v>1450</v>
      </c>
      <c r="E5" s="17">
        <v>20</v>
      </c>
      <c r="F5" s="17">
        <v>1450</v>
      </c>
      <c r="G5" s="4">
        <f t="shared" si="0"/>
        <v>5170</v>
      </c>
    </row>
    <row r="6" spans="1:7" x14ac:dyDescent="0.25">
      <c r="A6">
        <v>3</v>
      </c>
      <c r="B6" t="s">
        <v>31</v>
      </c>
      <c r="C6" s="17">
        <v>1580</v>
      </c>
      <c r="D6" s="18"/>
      <c r="E6" s="17">
        <v>1580</v>
      </c>
      <c r="F6" s="17">
        <v>1050</v>
      </c>
      <c r="G6" s="4">
        <f t="shared" si="0"/>
        <v>4210</v>
      </c>
    </row>
    <row r="7" spans="1:7" x14ac:dyDescent="0.25">
      <c r="A7">
        <v>4</v>
      </c>
      <c r="B7" s="11" t="s">
        <v>78</v>
      </c>
      <c r="C7" s="19">
        <v>0</v>
      </c>
      <c r="D7" s="18">
        <v>2000</v>
      </c>
      <c r="E7" s="17">
        <v>1990</v>
      </c>
      <c r="F7" s="17">
        <v>0</v>
      </c>
      <c r="G7" s="4">
        <f t="shared" si="0"/>
        <v>3990</v>
      </c>
    </row>
    <row r="8" spans="1:7" x14ac:dyDescent="0.25">
      <c r="A8">
        <v>5</v>
      </c>
      <c r="B8" t="s">
        <v>14</v>
      </c>
      <c r="C8" s="17">
        <v>1990</v>
      </c>
      <c r="D8" s="17">
        <v>20</v>
      </c>
      <c r="E8" s="17"/>
      <c r="F8" s="17">
        <v>1450</v>
      </c>
      <c r="G8" s="4">
        <f t="shared" si="0"/>
        <v>3460</v>
      </c>
    </row>
    <row r="9" spans="1:7" x14ac:dyDescent="0.25">
      <c r="A9">
        <v>6</v>
      </c>
      <c r="B9" s="13" t="s">
        <v>37</v>
      </c>
      <c r="C9" s="20">
        <v>0</v>
      </c>
      <c r="D9" s="17">
        <v>1050</v>
      </c>
      <c r="E9" s="17">
        <v>1990</v>
      </c>
      <c r="F9" s="17">
        <v>0</v>
      </c>
      <c r="G9" s="4">
        <f t="shared" si="0"/>
        <v>3040</v>
      </c>
    </row>
    <row r="10" spans="1:7" x14ac:dyDescent="0.25">
      <c r="A10">
        <v>7</v>
      </c>
      <c r="B10" s="11" t="s">
        <v>35</v>
      </c>
      <c r="C10" s="19">
        <v>0</v>
      </c>
      <c r="D10" s="18">
        <v>1450</v>
      </c>
      <c r="E10" s="17">
        <v>1580</v>
      </c>
      <c r="F10" s="17">
        <v>0</v>
      </c>
      <c r="G10" s="4">
        <f t="shared" si="0"/>
        <v>3030</v>
      </c>
    </row>
    <row r="11" spans="1:7" x14ac:dyDescent="0.25">
      <c r="A11">
        <v>8</v>
      </c>
      <c r="B11" t="s">
        <v>12</v>
      </c>
      <c r="C11" s="17">
        <v>2600</v>
      </c>
      <c r="D11" s="16">
        <v>0</v>
      </c>
      <c r="E11" s="16">
        <v>0</v>
      </c>
      <c r="F11" s="16">
        <v>0</v>
      </c>
      <c r="G11" s="4">
        <f t="shared" si="0"/>
        <v>2600</v>
      </c>
    </row>
    <row r="12" spans="1:7" x14ac:dyDescent="0.25">
      <c r="A12">
        <v>9</v>
      </c>
      <c r="B12" t="s">
        <v>76</v>
      </c>
      <c r="C12" s="17">
        <v>0</v>
      </c>
      <c r="D12" s="17">
        <v>0</v>
      </c>
      <c r="E12" s="17">
        <v>2250</v>
      </c>
      <c r="F12" s="17">
        <v>0</v>
      </c>
      <c r="G12" s="4">
        <f t="shared" si="0"/>
        <v>2250</v>
      </c>
    </row>
    <row r="13" spans="1:7" x14ac:dyDescent="0.25">
      <c r="A13">
        <v>10</v>
      </c>
      <c r="B13" s="11" t="s">
        <v>13</v>
      </c>
      <c r="C13" s="19">
        <v>20</v>
      </c>
      <c r="D13" s="17">
        <v>0</v>
      </c>
      <c r="E13" s="17">
        <v>1990</v>
      </c>
      <c r="F13" s="17">
        <v>0</v>
      </c>
      <c r="G13" s="4">
        <f t="shared" si="0"/>
        <v>2010</v>
      </c>
    </row>
    <row r="14" spans="1:7" x14ac:dyDescent="0.25">
      <c r="A14">
        <v>11</v>
      </c>
      <c r="B14" t="s">
        <v>81</v>
      </c>
      <c r="C14" s="17">
        <v>0</v>
      </c>
      <c r="D14" s="16">
        <v>0</v>
      </c>
      <c r="E14" s="16"/>
      <c r="F14" s="16">
        <v>2000</v>
      </c>
      <c r="G14" s="4">
        <f t="shared" si="0"/>
        <v>2000</v>
      </c>
    </row>
    <row r="15" spans="1:7" x14ac:dyDescent="0.25">
      <c r="A15">
        <v>12</v>
      </c>
      <c r="B15" t="s">
        <v>9</v>
      </c>
      <c r="C15" s="17">
        <v>1990</v>
      </c>
      <c r="D15" s="17">
        <v>0</v>
      </c>
      <c r="E15" s="17">
        <v>0</v>
      </c>
      <c r="F15" s="17">
        <v>0</v>
      </c>
      <c r="G15" s="4">
        <f t="shared" si="0"/>
        <v>1990</v>
      </c>
    </row>
    <row r="16" spans="1:7" x14ac:dyDescent="0.25">
      <c r="A16">
        <v>13</v>
      </c>
      <c r="B16" t="s">
        <v>82</v>
      </c>
      <c r="C16" s="17">
        <v>0</v>
      </c>
      <c r="D16" s="17">
        <v>0</v>
      </c>
      <c r="E16" s="17"/>
      <c r="F16" s="17">
        <v>1700</v>
      </c>
      <c r="G16" s="4">
        <f t="shared" si="0"/>
        <v>1700</v>
      </c>
    </row>
    <row r="17" spans="1:7" x14ac:dyDescent="0.25">
      <c r="A17">
        <v>14</v>
      </c>
      <c r="B17" t="s">
        <v>67</v>
      </c>
      <c r="C17" s="17">
        <v>0</v>
      </c>
      <c r="D17" s="17">
        <v>0</v>
      </c>
      <c r="E17" s="17">
        <v>1580</v>
      </c>
      <c r="F17" s="17">
        <v>0</v>
      </c>
      <c r="G17" s="4">
        <f t="shared" si="0"/>
        <v>1580</v>
      </c>
    </row>
    <row r="18" spans="1:7" x14ac:dyDescent="0.25">
      <c r="A18">
        <v>14</v>
      </c>
      <c r="B18" t="s">
        <v>77</v>
      </c>
      <c r="C18" s="17">
        <v>0</v>
      </c>
      <c r="D18" s="17">
        <v>0</v>
      </c>
      <c r="E18" s="17">
        <v>1580</v>
      </c>
      <c r="F18" s="17">
        <v>0</v>
      </c>
      <c r="G18" s="4">
        <f t="shared" si="0"/>
        <v>1580</v>
      </c>
    </row>
    <row r="19" spans="1:7" x14ac:dyDescent="0.25">
      <c r="A19">
        <v>16</v>
      </c>
      <c r="B19" t="s">
        <v>29</v>
      </c>
      <c r="C19" s="17">
        <v>20</v>
      </c>
      <c r="D19" s="17">
        <v>1050</v>
      </c>
      <c r="E19" s="17">
        <v>0</v>
      </c>
      <c r="F19" s="17">
        <v>0</v>
      </c>
      <c r="G19" s="4">
        <f t="shared" si="0"/>
        <v>1070</v>
      </c>
    </row>
    <row r="20" spans="1:7" x14ac:dyDescent="0.25">
      <c r="A20">
        <v>17</v>
      </c>
      <c r="B20" t="s">
        <v>73</v>
      </c>
      <c r="C20" s="17">
        <v>0</v>
      </c>
      <c r="D20" s="17">
        <v>0</v>
      </c>
      <c r="E20" s="17">
        <v>870</v>
      </c>
      <c r="F20" s="17">
        <v>0</v>
      </c>
      <c r="G20" s="4">
        <f t="shared" si="0"/>
        <v>870</v>
      </c>
    </row>
    <row r="21" spans="1:7" x14ac:dyDescent="0.25">
      <c r="A21">
        <v>18</v>
      </c>
      <c r="B21" t="s">
        <v>32</v>
      </c>
      <c r="C21" s="17">
        <v>20</v>
      </c>
      <c r="D21" s="17">
        <v>20</v>
      </c>
      <c r="E21" s="17">
        <v>20</v>
      </c>
      <c r="F21" s="17">
        <v>0</v>
      </c>
      <c r="G21" s="4">
        <f t="shared" si="0"/>
        <v>60</v>
      </c>
    </row>
    <row r="22" spans="1:7" x14ac:dyDescent="0.25">
      <c r="A22">
        <v>18</v>
      </c>
      <c r="B22" t="s">
        <v>33</v>
      </c>
      <c r="C22" s="17">
        <v>20</v>
      </c>
      <c r="D22" s="17">
        <v>20</v>
      </c>
      <c r="E22" s="17">
        <v>20</v>
      </c>
      <c r="F22" s="17">
        <v>0</v>
      </c>
      <c r="G22" s="4">
        <f t="shared" si="0"/>
        <v>60</v>
      </c>
    </row>
    <row r="23" spans="1:7" x14ac:dyDescent="0.25">
      <c r="A23">
        <v>20</v>
      </c>
      <c r="B23" s="11" t="s">
        <v>36</v>
      </c>
      <c r="C23" s="19">
        <v>0</v>
      </c>
      <c r="D23" s="18">
        <v>20</v>
      </c>
      <c r="E23" s="17">
        <v>0</v>
      </c>
      <c r="F23" s="17">
        <v>0</v>
      </c>
      <c r="G23" s="4">
        <f t="shared" si="0"/>
        <v>20</v>
      </c>
    </row>
    <row r="24" spans="1:7" x14ac:dyDescent="0.25">
      <c r="A24">
        <v>20</v>
      </c>
      <c r="B24" t="s">
        <v>66</v>
      </c>
      <c r="C24" s="17">
        <v>0</v>
      </c>
      <c r="D24" s="17">
        <v>0</v>
      </c>
      <c r="E24" s="17">
        <v>20</v>
      </c>
      <c r="F24" s="17">
        <v>0</v>
      </c>
      <c r="G24" s="4">
        <f t="shared" si="0"/>
        <v>20</v>
      </c>
    </row>
    <row r="25" spans="1:7" x14ac:dyDescent="0.25">
      <c r="A25">
        <v>20</v>
      </c>
      <c r="B25" t="s">
        <v>68</v>
      </c>
      <c r="C25" s="17">
        <v>0</v>
      </c>
      <c r="D25" s="17">
        <v>0</v>
      </c>
      <c r="E25" s="17">
        <v>20</v>
      </c>
      <c r="F25" s="17">
        <v>0</v>
      </c>
      <c r="G25" s="4">
        <f t="shared" si="0"/>
        <v>20</v>
      </c>
    </row>
    <row r="26" spans="1:7" x14ac:dyDescent="0.25">
      <c r="A26">
        <v>20</v>
      </c>
      <c r="B26" t="s">
        <v>69</v>
      </c>
      <c r="C26" s="17">
        <v>0</v>
      </c>
      <c r="D26" s="17">
        <v>0</v>
      </c>
      <c r="E26" s="17">
        <v>20</v>
      </c>
      <c r="F26" s="17">
        <v>0</v>
      </c>
      <c r="G26" s="4">
        <f t="shared" si="0"/>
        <v>20</v>
      </c>
    </row>
    <row r="27" spans="1:7" x14ac:dyDescent="0.25">
      <c r="A27">
        <v>20</v>
      </c>
      <c r="B27" t="s">
        <v>70</v>
      </c>
      <c r="C27" s="17">
        <v>0</v>
      </c>
      <c r="D27" s="17">
        <v>0</v>
      </c>
      <c r="E27" s="17">
        <v>20</v>
      </c>
      <c r="F27" s="17">
        <v>0</v>
      </c>
      <c r="G27" s="4">
        <f t="shared" si="0"/>
        <v>20</v>
      </c>
    </row>
    <row r="28" spans="1:7" x14ac:dyDescent="0.25">
      <c r="A28">
        <v>20</v>
      </c>
      <c r="B28" t="s">
        <v>71</v>
      </c>
      <c r="C28" s="17">
        <v>0</v>
      </c>
      <c r="D28" s="17">
        <v>0</v>
      </c>
      <c r="E28" s="17">
        <v>20</v>
      </c>
      <c r="F28" s="17">
        <v>0</v>
      </c>
      <c r="G28" s="4">
        <f t="shared" si="0"/>
        <v>20</v>
      </c>
    </row>
    <row r="29" spans="1:7" x14ac:dyDescent="0.25">
      <c r="A29">
        <v>20</v>
      </c>
      <c r="B29" t="s">
        <v>72</v>
      </c>
      <c r="C29" s="17">
        <v>0</v>
      </c>
      <c r="D29" s="17">
        <v>0</v>
      </c>
      <c r="E29" s="17">
        <v>20</v>
      </c>
      <c r="F29" s="17">
        <v>0</v>
      </c>
      <c r="G29" s="4">
        <f t="shared" si="0"/>
        <v>20</v>
      </c>
    </row>
    <row r="30" spans="1:7" x14ac:dyDescent="0.25">
      <c r="A30">
        <v>20</v>
      </c>
      <c r="B30" t="s">
        <v>74</v>
      </c>
      <c r="C30" s="17">
        <v>0</v>
      </c>
      <c r="D30" s="17">
        <v>0</v>
      </c>
      <c r="E30" s="17">
        <v>20</v>
      </c>
      <c r="F30" s="17">
        <v>0</v>
      </c>
      <c r="G30" s="4">
        <f t="shared" si="0"/>
        <v>20</v>
      </c>
    </row>
    <row r="31" spans="1:7" x14ac:dyDescent="0.25">
      <c r="A31">
        <v>20</v>
      </c>
      <c r="B31" t="s">
        <v>75</v>
      </c>
      <c r="C31" s="17">
        <v>0</v>
      </c>
      <c r="D31" s="17">
        <v>0</v>
      </c>
      <c r="E31" s="17">
        <v>20</v>
      </c>
      <c r="F31" s="17">
        <v>0</v>
      </c>
      <c r="G31" s="4">
        <f t="shared" si="0"/>
        <v>20</v>
      </c>
    </row>
    <row r="32" spans="1:7" x14ac:dyDescent="0.25">
      <c r="D32"/>
      <c r="E32"/>
      <c r="F32"/>
    </row>
    <row r="33" spans="2:6" x14ac:dyDescent="0.25">
      <c r="D33"/>
      <c r="E33"/>
      <c r="F33"/>
    </row>
    <row r="34" spans="2:6" x14ac:dyDescent="0.25">
      <c r="C34"/>
      <c r="D34"/>
      <c r="E34"/>
      <c r="F34"/>
    </row>
    <row r="35" spans="2:6" x14ac:dyDescent="0.25">
      <c r="C35"/>
      <c r="D35"/>
      <c r="E35"/>
      <c r="F35"/>
    </row>
    <row r="36" spans="2:6" x14ac:dyDescent="0.25">
      <c r="B36" t="s">
        <v>79</v>
      </c>
      <c r="C36"/>
      <c r="D36"/>
      <c r="E36"/>
      <c r="F36"/>
    </row>
    <row r="37" spans="2:6" x14ac:dyDescent="0.25">
      <c r="C37"/>
      <c r="D37"/>
      <c r="E37"/>
      <c r="F37"/>
    </row>
    <row r="38" spans="2:6" x14ac:dyDescent="0.25">
      <c r="C38"/>
      <c r="D38"/>
      <c r="E38"/>
      <c r="F38"/>
    </row>
    <row r="39" spans="2:6" x14ac:dyDescent="0.25">
      <c r="C39"/>
      <c r="D39"/>
      <c r="E39"/>
      <c r="F39"/>
    </row>
    <row r="40" spans="2:6" x14ac:dyDescent="0.25">
      <c r="C40"/>
      <c r="D40"/>
      <c r="E40"/>
      <c r="F40"/>
    </row>
    <row r="41" spans="2:6" x14ac:dyDescent="0.25">
      <c r="C41"/>
      <c r="D41"/>
      <c r="E41"/>
      <c r="F41"/>
    </row>
    <row r="42" spans="2:6" x14ac:dyDescent="0.25">
      <c r="C42"/>
      <c r="D42"/>
      <c r="E42"/>
      <c r="F42"/>
    </row>
    <row r="43" spans="2:6" x14ac:dyDescent="0.25">
      <c r="C43"/>
      <c r="D43"/>
      <c r="E43"/>
      <c r="F43"/>
    </row>
    <row r="44" spans="2:6" x14ac:dyDescent="0.25">
      <c r="C44"/>
      <c r="D44"/>
      <c r="E44"/>
      <c r="F44"/>
    </row>
    <row r="45" spans="2:6" x14ac:dyDescent="0.25">
      <c r="C45"/>
      <c r="D45"/>
      <c r="E45"/>
      <c r="F45"/>
    </row>
    <row r="46" spans="2:6" x14ac:dyDescent="0.25">
      <c r="C46"/>
      <c r="D46"/>
      <c r="E46"/>
      <c r="F46"/>
    </row>
    <row r="47" spans="2:6" x14ac:dyDescent="0.25">
      <c r="C47"/>
      <c r="D47"/>
      <c r="E47"/>
      <c r="F47"/>
    </row>
    <row r="48" spans="2:6" x14ac:dyDescent="0.25">
      <c r="C48"/>
      <c r="D48"/>
      <c r="E48"/>
      <c r="F48"/>
    </row>
    <row r="49" spans="3:3" x14ac:dyDescent="0.25">
      <c r="C49"/>
    </row>
    <row r="50" spans="3:3" x14ac:dyDescent="0.25">
      <c r="C50"/>
    </row>
    <row r="51" spans="3:3" x14ac:dyDescent="0.25">
      <c r="C51"/>
    </row>
  </sheetData>
  <sortState xmlns:xlrd2="http://schemas.microsoft.com/office/spreadsheetml/2017/richdata2" ref="B4:G31">
    <sortCondition descending="1" ref="G4:G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 U19</vt:lpstr>
      <vt:lpstr>GS U19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martinez</dc:creator>
  <cp:lastModifiedBy>miguel martinez</cp:lastModifiedBy>
  <dcterms:created xsi:type="dcterms:W3CDTF">2021-12-01T03:40:59Z</dcterms:created>
  <dcterms:modified xsi:type="dcterms:W3CDTF">2024-10-14T23:53:25Z</dcterms:modified>
</cp:coreProperties>
</file>