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dminton Colombia\Rank\2024\"/>
    </mc:Choice>
  </mc:AlternateContent>
  <xr:revisionPtr revIDLastSave="0" documentId="13_ncr:1_{B4ED954D-8960-4549-962A-C62522C9C97F}" xr6:coauthVersionLast="47" xr6:coauthVersionMax="47" xr10:uidLastSave="{00000000-0000-0000-0000-000000000000}"/>
  <bookViews>
    <workbookView xWindow="28680" yWindow="-120" windowWidth="19440" windowHeight="10440" xr2:uid="{C8EC0786-4413-40E9-B5DB-2ED9BE3ABCF9}"/>
  </bookViews>
  <sheets>
    <sheet name="BS U15" sheetId="1" r:id="rId1"/>
    <sheet name="GS U15" sheetId="2" r:id="rId2"/>
    <sheet name="BD U15" sheetId="3" state="hidden" r:id="rId3"/>
    <sheet name="GD U15" sheetId="4" state="hidden" r:id="rId4"/>
    <sheet name="XD U15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1" i="1" l="1"/>
  <c r="G60" i="1"/>
  <c r="G59" i="1"/>
  <c r="G58" i="1"/>
  <c r="G57" i="1"/>
  <c r="G56" i="1"/>
  <c r="G55" i="1"/>
  <c r="G37" i="1"/>
  <c r="G54" i="1"/>
  <c r="G53" i="1"/>
  <c r="G52" i="1"/>
  <c r="G51" i="1"/>
  <c r="G26" i="1"/>
  <c r="G50" i="1"/>
  <c r="G49" i="1"/>
  <c r="G48" i="1"/>
  <c r="G47" i="1"/>
  <c r="G46" i="1"/>
  <c r="G45" i="1"/>
  <c r="G44" i="1"/>
  <c r="G43" i="1"/>
  <c r="G42" i="1"/>
  <c r="G41" i="1"/>
  <c r="G40" i="1"/>
  <c r="G39" i="1"/>
  <c r="G36" i="1"/>
  <c r="G38" i="1"/>
  <c r="G35" i="1"/>
  <c r="G34" i="1"/>
  <c r="G33" i="1"/>
  <c r="G17" i="1"/>
  <c r="G13" i="1"/>
  <c r="G32" i="1"/>
  <c r="G31" i="1"/>
  <c r="G9" i="1"/>
  <c r="G30" i="1"/>
  <c r="G29" i="1"/>
  <c r="G28" i="1"/>
  <c r="G27" i="1"/>
  <c r="G25" i="1"/>
  <c r="G24" i="1"/>
  <c r="G23" i="1"/>
  <c r="G22" i="1"/>
  <c r="G21" i="1"/>
  <c r="G20" i="1"/>
  <c r="G19" i="1"/>
  <c r="G18" i="1"/>
  <c r="G16" i="1"/>
  <c r="G15" i="1"/>
  <c r="G14" i="1"/>
  <c r="G6" i="1"/>
  <c r="G12" i="1"/>
  <c r="G11" i="1"/>
  <c r="G10" i="1"/>
  <c r="G8" i="1"/>
  <c r="G7" i="1"/>
  <c r="G5" i="1"/>
  <c r="G4" i="1"/>
  <c r="I69" i="2"/>
  <c r="I68" i="2"/>
  <c r="I67" i="2"/>
  <c r="I66" i="2"/>
  <c r="I65" i="2"/>
  <c r="I64" i="2"/>
  <c r="I63" i="2"/>
  <c r="I62" i="2"/>
  <c r="I61" i="2"/>
  <c r="I60" i="2"/>
  <c r="I59" i="2"/>
  <c r="I42" i="2"/>
  <c r="I58" i="2"/>
  <c r="I57" i="2"/>
  <c r="I56" i="2"/>
  <c r="I55" i="2"/>
  <c r="I54" i="2"/>
  <c r="I53" i="2"/>
  <c r="I52" i="2"/>
  <c r="I51" i="2"/>
  <c r="I50" i="2"/>
  <c r="I49" i="2"/>
  <c r="I48" i="2"/>
  <c r="I47" i="2"/>
  <c r="I41" i="2"/>
  <c r="I46" i="2"/>
  <c r="I45" i="2"/>
  <c r="I44" i="2"/>
  <c r="I43" i="2"/>
  <c r="I40" i="2"/>
  <c r="I36" i="2"/>
  <c r="I35" i="2"/>
  <c r="I39" i="2"/>
  <c r="I38" i="2"/>
  <c r="I37" i="2"/>
  <c r="I21" i="2"/>
  <c r="I25" i="2"/>
  <c r="I34" i="2"/>
  <c r="I33" i="2"/>
  <c r="I32" i="2"/>
  <c r="I31" i="2"/>
  <c r="I30" i="2"/>
  <c r="I29" i="2"/>
  <c r="I28" i="2"/>
  <c r="I27" i="2"/>
  <c r="I17" i="2"/>
  <c r="I26" i="2"/>
  <c r="I24" i="2"/>
  <c r="I23" i="2"/>
  <c r="I22" i="2"/>
  <c r="I13" i="2"/>
  <c r="I20" i="2"/>
  <c r="I19" i="2"/>
  <c r="I18" i="2"/>
  <c r="I10" i="2"/>
  <c r="I9" i="2"/>
  <c r="I11" i="2"/>
  <c r="I16" i="2"/>
  <c r="I15" i="2"/>
  <c r="I14" i="2"/>
  <c r="I12" i="2"/>
  <c r="I7" i="2"/>
  <c r="I8" i="2"/>
  <c r="I4" i="2"/>
  <c r="I6" i="2"/>
  <c r="I5" i="2"/>
  <c r="F9" i="5"/>
  <c r="F27" i="5"/>
  <c r="F11" i="5"/>
  <c r="F12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0" i="5"/>
  <c r="F8" i="5"/>
  <c r="F7" i="5"/>
  <c r="F5" i="5"/>
  <c r="F4" i="5"/>
  <c r="F6" i="5"/>
  <c r="F12" i="4"/>
  <c r="F13" i="4"/>
  <c r="F19" i="4"/>
  <c r="F18" i="4"/>
  <c r="F17" i="4"/>
  <c r="F16" i="4"/>
  <c r="F15" i="4"/>
  <c r="F8" i="4"/>
  <c r="F14" i="4"/>
  <c r="F11" i="4"/>
  <c r="F10" i="4"/>
  <c r="F9" i="4"/>
  <c r="F7" i="4"/>
  <c r="F5" i="4"/>
  <c r="F6" i="4"/>
  <c r="F4" i="4"/>
  <c r="F26" i="3"/>
  <c r="F14" i="3"/>
  <c r="F25" i="3"/>
  <c r="F8" i="3"/>
  <c r="F13" i="3"/>
  <c r="F24" i="3"/>
  <c r="F23" i="3"/>
  <c r="F22" i="3"/>
  <c r="F21" i="3"/>
  <c r="F20" i="3"/>
  <c r="F19" i="3"/>
  <c r="F16" i="3"/>
  <c r="F18" i="3"/>
  <c r="F17" i="3"/>
  <c r="F15" i="3"/>
  <c r="F12" i="3"/>
  <c r="F11" i="3"/>
  <c r="F10" i="3"/>
  <c r="F9" i="3"/>
  <c r="F7" i="3"/>
  <c r="F6" i="3"/>
  <c r="F4" i="3"/>
  <c r="F5" i="3"/>
</calcChain>
</file>

<file path=xl/sharedStrings.xml><?xml version="1.0" encoding="utf-8"?>
<sst xmlns="http://schemas.openxmlformats.org/spreadsheetml/2006/main" count="226" uniqueCount="206">
  <si>
    <t>Rank</t>
  </si>
  <si>
    <t>Deportista</t>
  </si>
  <si>
    <t>Armenia 2022</t>
  </si>
  <si>
    <t>Ranking Nacional BS Sub 15</t>
  </si>
  <si>
    <t>Ranking Nacional GS Sub 15</t>
  </si>
  <si>
    <t>Ranking Nacional BD Sub 15</t>
  </si>
  <si>
    <t>Juan Arias/Javier Cojo</t>
  </si>
  <si>
    <t>Duham Steven Avilez/Joshua Daniel Bernal</t>
  </si>
  <si>
    <t>Santiago Barona/Santiago Berrio</t>
  </si>
  <si>
    <t>Diandre Cordoba/Yerson Torres</t>
  </si>
  <si>
    <t>Juan Andres Martinez/Juan Camilo Vargas</t>
  </si>
  <si>
    <t>Brayan Stiven Ortiz/Arley Stiven Vergara</t>
  </si>
  <si>
    <t>Brayan Stick Rangel/Samuel Mauricio Santos</t>
  </si>
  <si>
    <t>Carlos Rodriguez/Erik Sebastian Rojas</t>
  </si>
  <si>
    <t>Ranking Nacional GD Sub 15</t>
  </si>
  <si>
    <t>Fiorella Blanco/Isabel Franco</t>
  </si>
  <si>
    <t>Igsabella Camargo/Sara Estrada</t>
  </si>
  <si>
    <t>Juliana Castaño/Sofia Castaño</t>
  </si>
  <si>
    <t>Ainnara Correa/Monica Gutierrez</t>
  </si>
  <si>
    <t>Laura Sofia Forero/Maria Jose Lozano</t>
  </si>
  <si>
    <t>Valeria Suarez/Hilary Valencia</t>
  </si>
  <si>
    <t>Ranking Nacional XD Sub 15</t>
  </si>
  <si>
    <t>Juan Arias/Sara Estrada</t>
  </si>
  <si>
    <t>Santiago Barona/Maria Jose Lozano</t>
  </si>
  <si>
    <t>Juan Andres Martinez/Juliana Castaño</t>
  </si>
  <si>
    <t>Brayan Stiven Ortiz/Monica Gutierrez</t>
  </si>
  <si>
    <t>Samuel Mauricio Santos/Igsabella Camargo</t>
  </si>
  <si>
    <t>Yerson Torres/Laura Sofia Forero</t>
  </si>
  <si>
    <t>Juan Camilo Vargas/Salome Mejia</t>
  </si>
  <si>
    <t>Total</t>
  </si>
  <si>
    <t>Santa rosa 2022</t>
  </si>
  <si>
    <t>Mateo Arbelaez Cardona / Isabella Mendoza</t>
  </si>
  <si>
    <t>Jhosua Daniel Bernal / Valentina Leal Castro</t>
  </si>
  <si>
    <t>Martin Chacon / Mariana Salgado</t>
  </si>
  <si>
    <t>Jeronimo Giraldo Gomez / Melissa Velez Perez</t>
  </si>
  <si>
    <t>Michael Steven Martinez Guevara / Isabella Castrillon Viveros</t>
  </si>
  <si>
    <t>Juan Miguel Morales / Sara Nicol Lopez</t>
  </si>
  <si>
    <t>Juan David Quintero Marin / Ariana Carolina Ramirez</t>
  </si>
  <si>
    <t>Andres Rodriguez / Alejandra Candil</t>
  </si>
  <si>
    <t>Josue Zapata Arroyave / Hanna Escallon Martinez</t>
  </si>
  <si>
    <t>total</t>
  </si>
  <si>
    <t>Cristian Camilo Acevedo / Emanuel Cano Rendon</t>
  </si>
  <si>
    <t>Jeronimo Alzate Parra / Josue Zapata Arroyave</t>
  </si>
  <si>
    <t>Mateo Arbelaez Cardona / Andres Rodriguez</t>
  </si>
  <si>
    <t>Jeronimo Arboleda / Juan Miguel Morales</t>
  </si>
  <si>
    <t>Juan Arias / Jhosua Daniel Bernal</t>
  </si>
  <si>
    <t>Jeronimo Giraldo Gomez / Sebastian Zapata Tamayo</t>
  </si>
  <si>
    <t>Matias Gonzalez Gil / Matias Roldan Hoyos</t>
  </si>
  <si>
    <t>Jhonatan Hernandez Puin / Carlos Andres Rodriguez Zuleta</t>
  </si>
  <si>
    <t>Emmanuel Herrera / Michael Steven Martinez Guevara</t>
  </si>
  <si>
    <t>Cristian Fabian Sanchez / Anderson Zamir Torres Garcia</t>
  </si>
  <si>
    <t>Samara Agudelo Moreno / Isabella Castrillon Viveros</t>
  </si>
  <si>
    <t>Juliana Alvarez Garcia / Sara Nicol Lopez</t>
  </si>
  <si>
    <t>Alejandra Candil / Sara Estrada</t>
  </si>
  <si>
    <t>Juliana Castaño Bedoya / Ariana Carolina Ramirez</t>
  </si>
  <si>
    <t>Hanna Escallon Martinez / Valentina Leal Castro</t>
  </si>
  <si>
    <t>Monica Yulieth Gutierrez Guapacha / Isabella Mendoza</t>
  </si>
  <si>
    <t>Hellen Perez Pineda / Melissa Velez Perez</t>
  </si>
  <si>
    <t>Luna Rodriguez Murillo / Mariana Salgado</t>
  </si>
  <si>
    <t>Cartagena 2022</t>
  </si>
  <si>
    <t>Juan Arias / Juan Martinez</t>
  </si>
  <si>
    <t>Anderson Jair Bello/ Juan Gomez</t>
  </si>
  <si>
    <t>Diandre Cordoba / Anderson Zamir Torres</t>
  </si>
  <si>
    <t>Andres rodriguez / Juan Manuel Serna</t>
  </si>
  <si>
    <t>Santiago romero / Cristian Sachica</t>
  </si>
  <si>
    <t>Dayana Castellar / Riahana Redondo</t>
  </si>
  <si>
    <t>Maria Lozano / Luna Rodriguez</t>
  </si>
  <si>
    <t>Anderson Bello / Helany Arrieta</t>
  </si>
  <si>
    <t>Diandre Cordoba / Fiorela blanco</t>
  </si>
  <si>
    <t>Juan gomez / alejandra Candil</t>
  </si>
  <si>
    <t>Andres rodriguez / Luna rodriguez</t>
  </si>
  <si>
    <t>Santiago Romero / Dayana Castellar</t>
  </si>
  <si>
    <t>Cristian Sachica / Isabel Franco</t>
  </si>
  <si>
    <t>Juan uscategui / Maria Jose Lozano</t>
  </si>
  <si>
    <t>Sebastian Zapata / Hellen Perez</t>
  </si>
  <si>
    <t>Juan Manuel Serna</t>
  </si>
  <si>
    <t>Samuel Camilo Ariza</t>
  </si>
  <si>
    <t>Maria Juliana Arias</t>
  </si>
  <si>
    <t>Laura Sofia Cañon</t>
  </si>
  <si>
    <t>Paula Vannesa Cortes</t>
  </si>
  <si>
    <t>Lynda Giselle Cruz</t>
  </si>
  <si>
    <t>Saray Gelvez</t>
  </si>
  <si>
    <t>Elizabeth Hernandez</t>
  </si>
  <si>
    <t>Jency Hernandez</t>
  </si>
  <si>
    <t>Shadhana Leyva</t>
  </si>
  <si>
    <t>Isabella Marles</t>
  </si>
  <si>
    <t>Sara Masmela</t>
  </si>
  <si>
    <t>Manuela Muñoz</t>
  </si>
  <si>
    <t>Jeraldin Ome</t>
  </si>
  <si>
    <t>Sofia Rodriguez</t>
  </si>
  <si>
    <t>Ana Maria Siempira</t>
  </si>
  <si>
    <t>Mariana Venegas</t>
  </si>
  <si>
    <t>I  Val Fem</t>
  </si>
  <si>
    <t>Agustin Alvarez</t>
  </si>
  <si>
    <t>Juan Jose Balanta</t>
  </si>
  <si>
    <t>Andrés Felipe Bastos</t>
  </si>
  <si>
    <t>Christopher David Calderón</t>
  </si>
  <si>
    <t>Nicolas Camilo Castelblanco</t>
  </si>
  <si>
    <t>Carlos Martín Chacón</t>
  </si>
  <si>
    <t>Jhon Mario Gonzalez</t>
  </si>
  <si>
    <t>Matias Gonzalez</t>
  </si>
  <si>
    <t>Diego Alejandro Grisalez</t>
  </si>
  <si>
    <t>Hector David Gutierrez</t>
  </si>
  <si>
    <t>Emmanuel Herrera</t>
  </si>
  <si>
    <t>Luis Fernando Lopez</t>
  </si>
  <si>
    <t>Gabriel Andres Males</t>
  </si>
  <si>
    <t>Christian Marquez</t>
  </si>
  <si>
    <t>Duvan Alexander Navas</t>
  </si>
  <si>
    <t>Jefry Camilo Potes</t>
  </si>
  <si>
    <t>Luis Alejandro Ruiz</t>
  </si>
  <si>
    <t>Fabian Jeronimo Salazar</t>
  </si>
  <si>
    <t>Juan Felipe Sanchez</t>
  </si>
  <si>
    <t>Juan Nicolas Uscategui</t>
  </si>
  <si>
    <t>Daniel Camilo Zubieta</t>
  </si>
  <si>
    <t>Matias Zuluaga</t>
  </si>
  <si>
    <t>Tunja 2023</t>
  </si>
  <si>
    <t>Tenjo 2024</t>
  </si>
  <si>
    <t>Elizabeth Sofia Agudelo</t>
  </si>
  <si>
    <t>Samara Agudelo</t>
  </si>
  <si>
    <t>Sofia Aguirre</t>
  </si>
  <si>
    <t>Belen Isabela Alvarez</t>
  </si>
  <si>
    <t>Juliana Alvarez</t>
  </si>
  <si>
    <t>Helany Arrieta</t>
  </si>
  <si>
    <t>Saray Cardenas</t>
  </si>
  <si>
    <t>Sara Sofia Del Portillo</t>
  </si>
  <si>
    <t>Nicol Dahianna Escobar</t>
  </si>
  <si>
    <t>Sara Gaviria</t>
  </si>
  <si>
    <t>Maria Jose Gonzalez</t>
  </si>
  <si>
    <t>Sarah James</t>
  </si>
  <si>
    <t>Maria Isabella Monterrosa</t>
  </si>
  <si>
    <t>Xiomara Mora</t>
  </si>
  <si>
    <t>Samari Moreno</t>
  </si>
  <si>
    <t>Maria Jose Querubin</t>
  </si>
  <si>
    <t>Rihana Mercedes Redondo</t>
  </si>
  <si>
    <t>Valentina Isabella Rodriguez</t>
  </si>
  <si>
    <t>Valeria Suarez</t>
  </si>
  <si>
    <t>Laura Trujillo</t>
  </si>
  <si>
    <t>Juan Pablo Agudelo</t>
  </si>
  <si>
    <t>Jeronimo Alzate</t>
  </si>
  <si>
    <t>Johan Andrey Arredondo</t>
  </si>
  <si>
    <t>Santiago Barbosa</t>
  </si>
  <si>
    <t>Alan Yessid Callejas</t>
  </si>
  <si>
    <t>Sebastian Correa</t>
  </si>
  <si>
    <t>Orlando Ferrin</t>
  </si>
  <si>
    <t>Luis Santiago Gil</t>
  </si>
  <si>
    <t>Ruben Dario Gomez</t>
  </si>
  <si>
    <t>Mathew Holguin</t>
  </si>
  <si>
    <t>Johan Jimenez</t>
  </si>
  <si>
    <t>Nicolas Morales</t>
  </si>
  <si>
    <t>Javier David Muñoz</t>
  </si>
  <si>
    <t>Pablo Alejandro Pinzon</t>
  </si>
  <si>
    <t>Sebastian Zapata</t>
  </si>
  <si>
    <t>Miguel Angel Zuluaga</t>
  </si>
  <si>
    <t>Yumbo 2024</t>
  </si>
  <si>
    <t>Salome Arboleda</t>
  </si>
  <si>
    <t>Nicold Sofia Arce</t>
  </si>
  <si>
    <t>Valentina Candelo</t>
  </si>
  <si>
    <t>Paula Andrea Cely</t>
  </si>
  <si>
    <t>Luisa Fernanda González</t>
  </si>
  <si>
    <t>Karen Gurumendi</t>
  </si>
  <si>
    <t>Fabiana Jaimes</t>
  </si>
  <si>
    <t>Simona Marin</t>
  </si>
  <si>
    <t>Mariana Martinez</t>
  </si>
  <si>
    <t>Sara Restrepo</t>
  </si>
  <si>
    <t>Naschli Tenorio</t>
  </si>
  <si>
    <t>Avril Urueta</t>
  </si>
  <si>
    <t>Hilary Valencia</t>
  </si>
  <si>
    <t xml:space="preserve">Valentina Villarreal </t>
  </si>
  <si>
    <t>Pereira 2024</t>
  </si>
  <si>
    <t>Matias Aguirre</t>
  </si>
  <si>
    <t>Juan Jose Alvarez</t>
  </si>
  <si>
    <t>Jhonny Alejandro Aristizabal</t>
  </si>
  <si>
    <t>Andrey Arredondo</t>
  </si>
  <si>
    <t>Jhostin Garcia</t>
  </si>
  <si>
    <t>Juan Pablo Henao</t>
  </si>
  <si>
    <t>Jorge Eduardo Jaramillo</t>
  </si>
  <si>
    <t>Denzel Licona</t>
  </si>
  <si>
    <t>Jacobo Mejia</t>
  </si>
  <si>
    <t>Juan José Rendón</t>
  </si>
  <si>
    <t>Edwin Santiago Salinas</t>
  </si>
  <si>
    <t>Diego Yesid Sanchez</t>
  </si>
  <si>
    <t>Enmanuel Serna</t>
  </si>
  <si>
    <t>Santiago Vargas</t>
  </si>
  <si>
    <t>Sofia Angel</t>
  </si>
  <si>
    <t>Erica Bueno</t>
  </si>
  <si>
    <t>Maria Jose Cano</t>
  </si>
  <si>
    <t>Sofia Castaño</t>
  </si>
  <si>
    <t>Valentina Chapuel</t>
  </si>
  <si>
    <t>Isabela Hoyos</t>
  </si>
  <si>
    <t>Angela Lopez</t>
  </si>
  <si>
    <t>Sara Nicolle Lopez</t>
  </si>
  <si>
    <t>Maria Jose Marin</t>
  </si>
  <si>
    <t>Elizabeth Narvaez</t>
  </si>
  <si>
    <t>Isabela Patiño</t>
  </si>
  <si>
    <t>II Val Femenina</t>
  </si>
  <si>
    <t>Natalia Pineda</t>
  </si>
  <si>
    <t>Gabriela Tamara</t>
  </si>
  <si>
    <t>Cartagena 2024</t>
  </si>
  <si>
    <t>Paula Carreño</t>
  </si>
  <si>
    <t>Stephany Martinez</t>
  </si>
  <si>
    <t>Dulce Maria Herrera</t>
  </si>
  <si>
    <t>Gabriela Mendoza</t>
  </si>
  <si>
    <t>Renato Rodriguez</t>
  </si>
  <si>
    <t>Juan David Velazquez</t>
  </si>
  <si>
    <t>Alan smith Acuña</t>
  </si>
  <si>
    <t>Felipe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</si>
</sst>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0" applyFont="1"/>
    <xf numFmtId="0" fontId="4" fillId="2" borderId="0" xfId="1" applyFont="1" applyFill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78670-653D-47C2-A849-6718953E7056}">
  <dimension ref="A1:G61"/>
  <sheetViews>
    <sheetView tabSelected="1" workbookViewId="0">
      <selection activeCell="I9" sqref="I9"/>
    </sheetView>
  </sheetViews>
  <sheetFormatPr defaultRowHeight="15" x14ac:dyDescent="0.25"/>
  <cols>
    <col min="2" max="2" width="36.42578125" customWidth="1"/>
    <col min="3" max="3" width="11.85546875" customWidth="1"/>
    <col min="4" max="4" width="15" customWidth="1"/>
    <col min="5" max="6" width="13.85546875" style="6" customWidth="1"/>
    <col min="7" max="7" width="9.140625" style="8"/>
  </cols>
  <sheetData>
    <row r="1" spans="1:7" x14ac:dyDescent="0.25">
      <c r="A1" s="1" t="s">
        <v>3</v>
      </c>
    </row>
    <row r="3" spans="1:7" x14ac:dyDescent="0.25">
      <c r="A3" t="s">
        <v>0</v>
      </c>
      <c r="B3" s="2" t="s">
        <v>1</v>
      </c>
      <c r="C3" t="s">
        <v>115</v>
      </c>
      <c r="D3" t="s">
        <v>153</v>
      </c>
      <c r="E3" s="6" t="s">
        <v>168</v>
      </c>
      <c r="F3" s="6" t="s">
        <v>197</v>
      </c>
      <c r="G3" s="1" t="s">
        <v>29</v>
      </c>
    </row>
    <row r="4" spans="1:7" x14ac:dyDescent="0.25">
      <c r="A4">
        <v>1</v>
      </c>
      <c r="B4" t="s">
        <v>109</v>
      </c>
      <c r="C4">
        <v>2600</v>
      </c>
      <c r="D4" s="3">
        <v>1990</v>
      </c>
      <c r="E4" s="5">
        <v>1990</v>
      </c>
      <c r="F4" s="5">
        <v>0</v>
      </c>
      <c r="G4" s="9">
        <f t="shared" ref="G4:G35" si="0">+F4+E4+D4+C4</f>
        <v>6580</v>
      </c>
    </row>
    <row r="5" spans="1:7" x14ac:dyDescent="0.25">
      <c r="A5">
        <v>2</v>
      </c>
      <c r="B5" t="s">
        <v>151</v>
      </c>
      <c r="C5">
        <v>0</v>
      </c>
      <c r="D5" s="3">
        <v>2600</v>
      </c>
      <c r="E5" s="5">
        <v>2600</v>
      </c>
      <c r="F5" s="5">
        <v>0</v>
      </c>
      <c r="G5" s="9">
        <f t="shared" si="0"/>
        <v>5200</v>
      </c>
    </row>
    <row r="6" spans="1:7" x14ac:dyDescent="0.25">
      <c r="A6">
        <v>3</v>
      </c>
      <c r="B6" t="s">
        <v>76</v>
      </c>
      <c r="C6">
        <v>1580</v>
      </c>
      <c r="D6">
        <v>20</v>
      </c>
      <c r="E6" s="6">
        <v>870</v>
      </c>
      <c r="F6" s="6">
        <v>1990</v>
      </c>
      <c r="G6" s="9">
        <f t="shared" si="0"/>
        <v>4460</v>
      </c>
    </row>
    <row r="7" spans="1:7" x14ac:dyDescent="0.25">
      <c r="A7">
        <v>4</v>
      </c>
      <c r="B7" t="s">
        <v>98</v>
      </c>
      <c r="C7">
        <v>1990</v>
      </c>
      <c r="D7">
        <v>870</v>
      </c>
      <c r="E7" s="6">
        <v>1580</v>
      </c>
      <c r="F7" s="6">
        <v>0</v>
      </c>
      <c r="G7" s="9">
        <f t="shared" si="0"/>
        <v>4440</v>
      </c>
    </row>
    <row r="8" spans="1:7" x14ac:dyDescent="0.25">
      <c r="A8">
        <v>5</v>
      </c>
      <c r="B8" t="s">
        <v>113</v>
      </c>
      <c r="C8">
        <v>1990</v>
      </c>
      <c r="D8" s="3">
        <v>20</v>
      </c>
      <c r="E8" s="5">
        <v>1580</v>
      </c>
      <c r="F8" s="5">
        <v>0</v>
      </c>
      <c r="G8" s="9">
        <f t="shared" si="0"/>
        <v>3590</v>
      </c>
    </row>
    <row r="9" spans="1:7" x14ac:dyDescent="0.25">
      <c r="A9">
        <v>6</v>
      </c>
      <c r="B9" t="s">
        <v>105</v>
      </c>
      <c r="C9">
        <v>20</v>
      </c>
      <c r="D9" s="3">
        <v>870</v>
      </c>
      <c r="E9" s="5">
        <v>0</v>
      </c>
      <c r="F9" s="5">
        <v>2600</v>
      </c>
      <c r="G9" s="9">
        <f t="shared" si="0"/>
        <v>3490</v>
      </c>
    </row>
    <row r="10" spans="1:7" x14ac:dyDescent="0.25">
      <c r="A10">
        <v>7</v>
      </c>
      <c r="B10" t="s">
        <v>94</v>
      </c>
      <c r="C10">
        <v>20</v>
      </c>
      <c r="D10">
        <v>1580</v>
      </c>
      <c r="E10" s="6">
        <v>1580</v>
      </c>
      <c r="F10" s="6">
        <v>0</v>
      </c>
      <c r="G10" s="9">
        <f t="shared" si="0"/>
        <v>3180</v>
      </c>
    </row>
    <row r="11" spans="1:7" x14ac:dyDescent="0.25">
      <c r="A11">
        <v>8</v>
      </c>
      <c r="B11" t="s">
        <v>110</v>
      </c>
      <c r="C11">
        <v>2250</v>
      </c>
      <c r="D11" s="3">
        <v>870</v>
      </c>
      <c r="E11" s="5">
        <v>0</v>
      </c>
      <c r="F11" s="5">
        <v>0</v>
      </c>
      <c r="G11" s="9">
        <f t="shared" si="0"/>
        <v>3120</v>
      </c>
    </row>
    <row r="12" spans="1:7" x14ac:dyDescent="0.25">
      <c r="A12">
        <v>8</v>
      </c>
      <c r="B12" t="s">
        <v>138</v>
      </c>
      <c r="C12">
        <v>0</v>
      </c>
      <c r="D12">
        <v>870</v>
      </c>
      <c r="E12" s="6">
        <v>2250</v>
      </c>
      <c r="F12" s="6">
        <v>0</v>
      </c>
      <c r="G12" s="9">
        <f t="shared" si="0"/>
        <v>3120</v>
      </c>
    </row>
    <row r="13" spans="1:7" x14ac:dyDescent="0.25">
      <c r="A13">
        <v>8</v>
      </c>
      <c r="B13" t="s">
        <v>146</v>
      </c>
      <c r="C13">
        <v>0</v>
      </c>
      <c r="D13">
        <v>870</v>
      </c>
      <c r="E13" s="6">
        <v>0</v>
      </c>
      <c r="F13" s="6">
        <v>2250</v>
      </c>
      <c r="G13" s="9">
        <f t="shared" si="0"/>
        <v>3120</v>
      </c>
    </row>
    <row r="14" spans="1:7" x14ac:dyDescent="0.25">
      <c r="A14">
        <v>11</v>
      </c>
      <c r="B14" t="s">
        <v>147</v>
      </c>
      <c r="C14">
        <v>0</v>
      </c>
      <c r="D14">
        <v>1580</v>
      </c>
      <c r="E14" s="6">
        <v>870</v>
      </c>
      <c r="F14" s="6">
        <v>0</v>
      </c>
      <c r="G14" s="9">
        <f t="shared" si="0"/>
        <v>2450</v>
      </c>
    </row>
    <row r="15" spans="1:7" x14ac:dyDescent="0.25">
      <c r="A15">
        <v>12</v>
      </c>
      <c r="B15" t="s">
        <v>139</v>
      </c>
      <c r="C15">
        <v>0</v>
      </c>
      <c r="D15" s="3">
        <v>2250</v>
      </c>
      <c r="E15" s="5">
        <v>0</v>
      </c>
      <c r="F15" s="5">
        <v>0</v>
      </c>
      <c r="G15" s="9">
        <f t="shared" si="0"/>
        <v>2250</v>
      </c>
    </row>
    <row r="16" spans="1:7" x14ac:dyDescent="0.25">
      <c r="A16">
        <v>13</v>
      </c>
      <c r="B16" t="s">
        <v>93</v>
      </c>
      <c r="C16">
        <v>1580</v>
      </c>
      <c r="D16">
        <v>460</v>
      </c>
      <c r="E16" s="6">
        <v>20</v>
      </c>
      <c r="F16" s="6">
        <v>0</v>
      </c>
      <c r="G16" s="9">
        <f t="shared" si="0"/>
        <v>2060</v>
      </c>
    </row>
    <row r="17" spans="1:7" x14ac:dyDescent="0.25">
      <c r="A17">
        <v>14</v>
      </c>
      <c r="B17" t="s">
        <v>102</v>
      </c>
      <c r="C17">
        <v>20</v>
      </c>
      <c r="D17" s="3">
        <v>20</v>
      </c>
      <c r="E17" s="5">
        <v>20</v>
      </c>
      <c r="F17" s="5">
        <v>1990</v>
      </c>
      <c r="G17" s="9">
        <f t="shared" si="0"/>
        <v>2050</v>
      </c>
    </row>
    <row r="18" spans="1:7" x14ac:dyDescent="0.25">
      <c r="A18">
        <v>15</v>
      </c>
      <c r="B18" t="s">
        <v>75</v>
      </c>
      <c r="C18">
        <v>20</v>
      </c>
      <c r="D18" s="3">
        <v>1990</v>
      </c>
      <c r="E18" s="5">
        <v>0</v>
      </c>
      <c r="F18" s="5">
        <v>0</v>
      </c>
      <c r="G18" s="9">
        <f t="shared" si="0"/>
        <v>2010</v>
      </c>
    </row>
    <row r="19" spans="1:7" x14ac:dyDescent="0.25">
      <c r="A19">
        <v>19</v>
      </c>
      <c r="B19" t="s">
        <v>172</v>
      </c>
      <c r="C19">
        <v>0</v>
      </c>
      <c r="D19" s="3">
        <v>0</v>
      </c>
      <c r="E19" s="5">
        <v>1990</v>
      </c>
      <c r="F19" s="5">
        <v>0</v>
      </c>
      <c r="G19" s="9">
        <f t="shared" si="0"/>
        <v>1990</v>
      </c>
    </row>
    <row r="20" spans="1:7" x14ac:dyDescent="0.25">
      <c r="A20">
        <v>17</v>
      </c>
      <c r="B20" t="s">
        <v>148</v>
      </c>
      <c r="C20">
        <v>0</v>
      </c>
      <c r="D20">
        <v>870</v>
      </c>
      <c r="E20" s="6">
        <v>870</v>
      </c>
      <c r="F20" s="6">
        <v>0</v>
      </c>
      <c r="G20" s="9">
        <f t="shared" si="0"/>
        <v>1740</v>
      </c>
    </row>
    <row r="21" spans="1:7" x14ac:dyDescent="0.25">
      <c r="A21">
        <v>18</v>
      </c>
      <c r="B21" t="s">
        <v>141</v>
      </c>
      <c r="C21">
        <v>0</v>
      </c>
      <c r="D21" s="3">
        <v>20</v>
      </c>
      <c r="E21" s="5">
        <v>1580</v>
      </c>
      <c r="F21" s="5">
        <v>20</v>
      </c>
      <c r="G21" s="9">
        <f t="shared" si="0"/>
        <v>1620</v>
      </c>
    </row>
    <row r="22" spans="1:7" x14ac:dyDescent="0.25">
      <c r="A22">
        <v>19</v>
      </c>
      <c r="B22" t="s">
        <v>111</v>
      </c>
      <c r="C22">
        <v>20</v>
      </c>
      <c r="D22" s="3">
        <v>1580</v>
      </c>
      <c r="E22" s="5">
        <v>0</v>
      </c>
      <c r="F22" s="5">
        <v>0</v>
      </c>
      <c r="G22" s="9">
        <f t="shared" si="0"/>
        <v>1600</v>
      </c>
    </row>
    <row r="23" spans="1:7" x14ac:dyDescent="0.25">
      <c r="A23">
        <v>19</v>
      </c>
      <c r="B23" t="s">
        <v>112</v>
      </c>
      <c r="C23">
        <v>1580</v>
      </c>
      <c r="D23" s="3">
        <v>20</v>
      </c>
      <c r="E23" s="5">
        <v>0</v>
      </c>
      <c r="F23" s="5">
        <v>0</v>
      </c>
      <c r="G23" s="9">
        <f t="shared" si="0"/>
        <v>1600</v>
      </c>
    </row>
    <row r="24" spans="1:7" x14ac:dyDescent="0.25">
      <c r="A24">
        <v>19</v>
      </c>
      <c r="B24" t="s">
        <v>104</v>
      </c>
      <c r="C24">
        <v>20</v>
      </c>
      <c r="D24" s="3">
        <v>1580</v>
      </c>
      <c r="E24" s="6">
        <v>0</v>
      </c>
      <c r="F24" s="6">
        <v>0</v>
      </c>
      <c r="G24" s="9">
        <f t="shared" si="0"/>
        <v>1600</v>
      </c>
    </row>
    <row r="25" spans="1:7" x14ac:dyDescent="0.25">
      <c r="A25">
        <v>19</v>
      </c>
      <c r="B25" t="s">
        <v>114</v>
      </c>
      <c r="C25">
        <v>1580</v>
      </c>
      <c r="D25" s="3">
        <v>20</v>
      </c>
      <c r="E25" s="5">
        <v>0</v>
      </c>
      <c r="F25" s="5">
        <v>0</v>
      </c>
      <c r="G25" s="9">
        <f t="shared" si="0"/>
        <v>1600</v>
      </c>
    </row>
    <row r="26" spans="1:7" x14ac:dyDescent="0.25">
      <c r="A26">
        <v>19</v>
      </c>
      <c r="B26" t="s">
        <v>100</v>
      </c>
      <c r="C26">
        <v>20</v>
      </c>
      <c r="D26" s="3">
        <v>0</v>
      </c>
      <c r="E26" s="5">
        <v>0</v>
      </c>
      <c r="F26" s="5">
        <v>1580</v>
      </c>
      <c r="G26" s="9">
        <f t="shared" si="0"/>
        <v>1600</v>
      </c>
    </row>
    <row r="27" spans="1:7" x14ac:dyDescent="0.25">
      <c r="A27">
        <v>24</v>
      </c>
      <c r="B27" t="s">
        <v>180</v>
      </c>
      <c r="C27">
        <v>0</v>
      </c>
      <c r="D27">
        <v>0</v>
      </c>
      <c r="E27" s="6">
        <v>1580</v>
      </c>
      <c r="F27" s="6">
        <v>0</v>
      </c>
      <c r="G27" s="9">
        <f t="shared" si="0"/>
        <v>1580</v>
      </c>
    </row>
    <row r="28" spans="1:7" x14ac:dyDescent="0.25">
      <c r="A28">
        <v>24</v>
      </c>
      <c r="B28" t="s">
        <v>179</v>
      </c>
      <c r="C28">
        <v>0</v>
      </c>
      <c r="D28">
        <v>0</v>
      </c>
      <c r="E28" s="6">
        <v>1580</v>
      </c>
      <c r="F28" s="6">
        <v>0</v>
      </c>
      <c r="G28" s="9">
        <f t="shared" si="0"/>
        <v>1580</v>
      </c>
    </row>
    <row r="29" spans="1:7" x14ac:dyDescent="0.25">
      <c r="A29">
        <v>26</v>
      </c>
      <c r="B29" t="s">
        <v>95</v>
      </c>
      <c r="C29">
        <v>20</v>
      </c>
      <c r="D29">
        <v>870</v>
      </c>
      <c r="E29" s="6">
        <v>20</v>
      </c>
      <c r="F29" s="6">
        <v>0</v>
      </c>
      <c r="G29" s="9">
        <f t="shared" si="0"/>
        <v>910</v>
      </c>
    </row>
    <row r="30" spans="1:7" x14ac:dyDescent="0.25">
      <c r="A30">
        <v>27</v>
      </c>
      <c r="B30" t="s">
        <v>103</v>
      </c>
      <c r="C30">
        <v>20</v>
      </c>
      <c r="D30" s="3">
        <v>870</v>
      </c>
      <c r="E30" s="5">
        <v>0</v>
      </c>
      <c r="F30" s="5">
        <v>0</v>
      </c>
      <c r="G30" s="9">
        <f t="shared" si="0"/>
        <v>890</v>
      </c>
    </row>
    <row r="31" spans="1:7" x14ac:dyDescent="0.25">
      <c r="A31">
        <v>27</v>
      </c>
      <c r="B31" t="s">
        <v>137</v>
      </c>
      <c r="C31">
        <v>0</v>
      </c>
      <c r="D31" s="3">
        <v>20</v>
      </c>
      <c r="E31" s="5">
        <v>870</v>
      </c>
      <c r="F31" s="5">
        <v>0</v>
      </c>
      <c r="G31" s="9">
        <f t="shared" si="0"/>
        <v>890</v>
      </c>
    </row>
    <row r="32" spans="1:7" x14ac:dyDescent="0.25">
      <c r="A32">
        <v>29</v>
      </c>
      <c r="B32" t="s">
        <v>178</v>
      </c>
      <c r="C32">
        <v>0</v>
      </c>
      <c r="D32">
        <v>0</v>
      </c>
      <c r="E32" s="6">
        <v>870</v>
      </c>
      <c r="F32" s="6">
        <v>0</v>
      </c>
      <c r="G32" s="9">
        <f t="shared" si="0"/>
        <v>870</v>
      </c>
    </row>
    <row r="33" spans="1:7" x14ac:dyDescent="0.25">
      <c r="A33">
        <v>30</v>
      </c>
      <c r="B33" t="s">
        <v>106</v>
      </c>
      <c r="C33">
        <v>20</v>
      </c>
      <c r="D33" s="3">
        <v>20</v>
      </c>
      <c r="E33" s="5">
        <v>0</v>
      </c>
      <c r="F33" s="5">
        <v>20</v>
      </c>
      <c r="G33" s="9">
        <f t="shared" si="0"/>
        <v>60</v>
      </c>
    </row>
    <row r="34" spans="1:7" x14ac:dyDescent="0.25">
      <c r="A34">
        <v>31</v>
      </c>
      <c r="B34" t="s">
        <v>108</v>
      </c>
      <c r="C34">
        <v>20</v>
      </c>
      <c r="D34" s="3">
        <v>20</v>
      </c>
      <c r="E34" s="5">
        <v>0</v>
      </c>
      <c r="F34" s="5">
        <v>0</v>
      </c>
      <c r="G34" s="9">
        <f t="shared" si="0"/>
        <v>40</v>
      </c>
    </row>
    <row r="35" spans="1:7" x14ac:dyDescent="0.25">
      <c r="A35">
        <v>31</v>
      </c>
      <c r="B35" t="s">
        <v>99</v>
      </c>
      <c r="C35">
        <v>20</v>
      </c>
      <c r="D35" s="3">
        <v>20</v>
      </c>
      <c r="E35" s="5">
        <v>0</v>
      </c>
      <c r="F35" s="5">
        <v>0</v>
      </c>
      <c r="G35" s="9">
        <f t="shared" si="0"/>
        <v>40</v>
      </c>
    </row>
    <row r="36" spans="1:7" x14ac:dyDescent="0.25">
      <c r="A36">
        <v>31</v>
      </c>
      <c r="B36" t="s">
        <v>176</v>
      </c>
      <c r="C36">
        <v>0</v>
      </c>
      <c r="D36">
        <v>0</v>
      </c>
      <c r="E36" s="6">
        <v>20</v>
      </c>
      <c r="F36" s="6">
        <v>20</v>
      </c>
      <c r="G36" s="9">
        <f t="shared" ref="G36:G67" si="1">+F36+E36+D36+C36</f>
        <v>40</v>
      </c>
    </row>
    <row r="37" spans="1:7" x14ac:dyDescent="0.25">
      <c r="A37">
        <v>31</v>
      </c>
      <c r="B37" t="s">
        <v>145</v>
      </c>
      <c r="C37">
        <v>0</v>
      </c>
      <c r="D37" s="3">
        <v>20</v>
      </c>
      <c r="E37" s="5">
        <v>0</v>
      </c>
      <c r="F37" s="5">
        <v>20</v>
      </c>
      <c r="G37" s="9">
        <f t="shared" si="1"/>
        <v>40</v>
      </c>
    </row>
    <row r="38" spans="1:7" x14ac:dyDescent="0.25">
      <c r="A38">
        <v>35</v>
      </c>
      <c r="B38" t="s">
        <v>96</v>
      </c>
      <c r="C38">
        <v>20</v>
      </c>
      <c r="D38">
        <v>0</v>
      </c>
      <c r="E38" s="6">
        <v>0</v>
      </c>
      <c r="F38" s="6">
        <v>0</v>
      </c>
      <c r="G38" s="9">
        <f t="shared" si="1"/>
        <v>20</v>
      </c>
    </row>
    <row r="39" spans="1:7" x14ac:dyDescent="0.25">
      <c r="A39">
        <v>35</v>
      </c>
      <c r="B39" t="s">
        <v>101</v>
      </c>
      <c r="C39">
        <v>20</v>
      </c>
      <c r="D39" s="3">
        <v>0</v>
      </c>
      <c r="E39" s="6">
        <v>0</v>
      </c>
      <c r="F39" s="6">
        <v>0</v>
      </c>
      <c r="G39" s="9">
        <f t="shared" si="1"/>
        <v>20</v>
      </c>
    </row>
    <row r="40" spans="1:7" x14ac:dyDescent="0.25">
      <c r="A40">
        <v>35</v>
      </c>
      <c r="B40" t="s">
        <v>107</v>
      </c>
      <c r="C40">
        <v>20</v>
      </c>
      <c r="D40" s="3">
        <v>0</v>
      </c>
      <c r="E40" s="6">
        <v>0</v>
      </c>
      <c r="F40" s="6">
        <v>0</v>
      </c>
      <c r="G40" s="9">
        <f t="shared" si="1"/>
        <v>20</v>
      </c>
    </row>
    <row r="41" spans="1:7" x14ac:dyDescent="0.25">
      <c r="A41">
        <v>35</v>
      </c>
      <c r="B41" t="s">
        <v>181</v>
      </c>
      <c r="C41">
        <v>0</v>
      </c>
      <c r="D41">
        <v>0</v>
      </c>
      <c r="E41" s="6">
        <v>20</v>
      </c>
      <c r="F41" s="6">
        <v>0</v>
      </c>
      <c r="G41" s="9">
        <f t="shared" si="1"/>
        <v>20</v>
      </c>
    </row>
    <row r="42" spans="1:7" x14ac:dyDescent="0.25">
      <c r="A42">
        <v>35</v>
      </c>
      <c r="B42" t="s">
        <v>177</v>
      </c>
      <c r="C42">
        <v>0</v>
      </c>
      <c r="D42" s="3">
        <v>0</v>
      </c>
      <c r="E42" s="6">
        <v>20</v>
      </c>
      <c r="F42" s="6">
        <v>0</v>
      </c>
      <c r="G42" s="9">
        <f t="shared" si="1"/>
        <v>20</v>
      </c>
    </row>
    <row r="43" spans="1:7" x14ac:dyDescent="0.25">
      <c r="A43">
        <v>35</v>
      </c>
      <c r="B43" t="s">
        <v>149</v>
      </c>
      <c r="C43">
        <v>0</v>
      </c>
      <c r="D43" s="3">
        <v>20</v>
      </c>
      <c r="E43" s="6">
        <v>0</v>
      </c>
      <c r="F43" s="6">
        <v>0</v>
      </c>
      <c r="G43" s="9">
        <f t="shared" si="1"/>
        <v>20</v>
      </c>
    </row>
    <row r="44" spans="1:7" x14ac:dyDescent="0.25">
      <c r="A44">
        <v>35</v>
      </c>
      <c r="B44" t="s">
        <v>171</v>
      </c>
      <c r="C44">
        <v>0</v>
      </c>
      <c r="D44" s="3">
        <v>0</v>
      </c>
      <c r="E44" s="5">
        <v>20</v>
      </c>
      <c r="F44" s="5">
        <v>0</v>
      </c>
      <c r="G44" s="9">
        <f t="shared" si="1"/>
        <v>20</v>
      </c>
    </row>
    <row r="45" spans="1:7" x14ac:dyDescent="0.25">
      <c r="A45">
        <v>35</v>
      </c>
      <c r="B45" t="s">
        <v>173</v>
      </c>
      <c r="C45">
        <v>0</v>
      </c>
      <c r="D45" s="3">
        <v>0</v>
      </c>
      <c r="E45" s="6">
        <v>20</v>
      </c>
      <c r="F45" s="6">
        <v>0</v>
      </c>
      <c r="G45" s="9">
        <f t="shared" si="1"/>
        <v>20</v>
      </c>
    </row>
    <row r="46" spans="1:7" x14ac:dyDescent="0.25">
      <c r="A46">
        <v>35</v>
      </c>
      <c r="B46" t="s">
        <v>175</v>
      </c>
      <c r="C46">
        <v>0</v>
      </c>
      <c r="D46" s="3">
        <v>0</v>
      </c>
      <c r="E46" s="6">
        <v>20</v>
      </c>
      <c r="F46" s="6">
        <v>0</v>
      </c>
      <c r="G46" s="9">
        <f t="shared" si="1"/>
        <v>20</v>
      </c>
    </row>
    <row r="47" spans="1:7" x14ac:dyDescent="0.25">
      <c r="A47">
        <v>35</v>
      </c>
      <c r="B47" t="s">
        <v>170</v>
      </c>
      <c r="C47">
        <v>0</v>
      </c>
      <c r="D47" s="3">
        <v>0</v>
      </c>
      <c r="E47" s="5">
        <v>20</v>
      </c>
      <c r="F47" s="5">
        <v>0</v>
      </c>
      <c r="G47" s="9">
        <f t="shared" si="1"/>
        <v>20</v>
      </c>
    </row>
    <row r="48" spans="1:7" x14ac:dyDescent="0.25">
      <c r="A48">
        <v>35</v>
      </c>
      <c r="B48" t="s">
        <v>174</v>
      </c>
      <c r="C48">
        <v>0</v>
      </c>
      <c r="D48" s="3">
        <v>0</v>
      </c>
      <c r="E48" s="6">
        <v>20</v>
      </c>
      <c r="F48" s="6">
        <v>0</v>
      </c>
      <c r="G48" s="9">
        <f t="shared" si="1"/>
        <v>20</v>
      </c>
    </row>
    <row r="49" spans="1:7" x14ac:dyDescent="0.25">
      <c r="A49">
        <v>35</v>
      </c>
      <c r="B49" t="s">
        <v>144</v>
      </c>
      <c r="C49">
        <v>0</v>
      </c>
      <c r="D49" s="3">
        <v>20</v>
      </c>
      <c r="E49" s="5">
        <v>0</v>
      </c>
      <c r="F49" s="5">
        <v>0</v>
      </c>
      <c r="G49" s="9">
        <f t="shared" si="1"/>
        <v>20</v>
      </c>
    </row>
    <row r="50" spans="1:7" x14ac:dyDescent="0.25">
      <c r="A50">
        <v>35</v>
      </c>
      <c r="B50" t="s">
        <v>169</v>
      </c>
      <c r="C50">
        <v>0</v>
      </c>
      <c r="D50" s="3">
        <v>0</v>
      </c>
      <c r="E50" s="5">
        <v>20</v>
      </c>
      <c r="F50" s="5">
        <v>0</v>
      </c>
      <c r="G50" s="9">
        <f t="shared" si="1"/>
        <v>20</v>
      </c>
    </row>
    <row r="51" spans="1:7" x14ac:dyDescent="0.25">
      <c r="A51">
        <v>35</v>
      </c>
      <c r="B51" t="s">
        <v>152</v>
      </c>
      <c r="C51">
        <v>0</v>
      </c>
      <c r="D51" s="3">
        <v>20</v>
      </c>
      <c r="E51" s="5">
        <v>0</v>
      </c>
      <c r="F51" s="5">
        <v>0</v>
      </c>
      <c r="G51" s="9">
        <f t="shared" si="1"/>
        <v>20</v>
      </c>
    </row>
    <row r="52" spans="1:7" x14ac:dyDescent="0.25">
      <c r="A52">
        <v>35</v>
      </c>
      <c r="B52" t="s">
        <v>97</v>
      </c>
      <c r="C52">
        <v>20</v>
      </c>
      <c r="D52" s="3">
        <v>0</v>
      </c>
      <c r="E52" s="6">
        <v>0</v>
      </c>
      <c r="F52" s="6">
        <v>0</v>
      </c>
      <c r="G52" s="9">
        <f t="shared" si="1"/>
        <v>20</v>
      </c>
    </row>
    <row r="53" spans="1:7" x14ac:dyDescent="0.25">
      <c r="A53">
        <v>35</v>
      </c>
      <c r="B53" t="s">
        <v>143</v>
      </c>
      <c r="C53">
        <v>0</v>
      </c>
      <c r="D53" s="3">
        <v>20</v>
      </c>
      <c r="E53" s="6">
        <v>0</v>
      </c>
      <c r="F53" s="6">
        <v>0</v>
      </c>
      <c r="G53" s="9">
        <f t="shared" si="1"/>
        <v>20</v>
      </c>
    </row>
    <row r="54" spans="1:7" x14ac:dyDescent="0.25">
      <c r="A54">
        <v>35</v>
      </c>
      <c r="B54" t="s">
        <v>150</v>
      </c>
      <c r="C54">
        <v>0</v>
      </c>
      <c r="D54" s="3">
        <v>20</v>
      </c>
      <c r="E54" s="6">
        <v>0</v>
      </c>
      <c r="F54" s="6">
        <v>0</v>
      </c>
      <c r="G54" s="9">
        <f t="shared" si="1"/>
        <v>20</v>
      </c>
    </row>
    <row r="55" spans="1:7" x14ac:dyDescent="0.25">
      <c r="A55">
        <v>35</v>
      </c>
      <c r="B55" t="s">
        <v>140</v>
      </c>
      <c r="C55">
        <v>0</v>
      </c>
      <c r="D55" s="3">
        <v>20</v>
      </c>
      <c r="E55" s="5">
        <v>0</v>
      </c>
      <c r="F55" s="5">
        <v>0</v>
      </c>
      <c r="G55" s="9">
        <f t="shared" si="1"/>
        <v>20</v>
      </c>
    </row>
    <row r="56" spans="1:7" x14ac:dyDescent="0.25">
      <c r="A56">
        <v>35</v>
      </c>
      <c r="B56" t="s">
        <v>182</v>
      </c>
      <c r="C56">
        <v>0</v>
      </c>
      <c r="D56" s="3">
        <v>0</v>
      </c>
      <c r="E56" s="6">
        <v>20</v>
      </c>
      <c r="F56" s="6">
        <v>0</v>
      </c>
      <c r="G56" s="9">
        <f t="shared" si="1"/>
        <v>20</v>
      </c>
    </row>
    <row r="57" spans="1:7" x14ac:dyDescent="0.25">
      <c r="A57">
        <v>35</v>
      </c>
      <c r="B57" t="s">
        <v>142</v>
      </c>
      <c r="C57">
        <v>0</v>
      </c>
      <c r="D57" s="3">
        <v>20</v>
      </c>
      <c r="E57" s="5"/>
      <c r="F57" s="5">
        <v>0</v>
      </c>
      <c r="G57" s="9">
        <f t="shared" si="1"/>
        <v>20</v>
      </c>
    </row>
    <row r="58" spans="1:7" x14ac:dyDescent="0.25">
      <c r="A58">
        <v>35</v>
      </c>
      <c r="B58" t="s">
        <v>202</v>
      </c>
      <c r="C58">
        <v>0</v>
      </c>
      <c r="D58" s="3">
        <v>0</v>
      </c>
      <c r="E58" s="6">
        <v>0</v>
      </c>
      <c r="F58" s="6">
        <v>20</v>
      </c>
      <c r="G58" s="9">
        <f t="shared" si="1"/>
        <v>20</v>
      </c>
    </row>
    <row r="59" spans="1:7" x14ac:dyDescent="0.25">
      <c r="A59">
        <v>35</v>
      </c>
      <c r="B59" t="s">
        <v>203</v>
      </c>
      <c r="C59">
        <v>0</v>
      </c>
      <c r="D59" s="3">
        <v>0</v>
      </c>
      <c r="E59" s="6">
        <v>0</v>
      </c>
      <c r="F59" s="6">
        <v>20</v>
      </c>
      <c r="G59" s="9">
        <f t="shared" si="1"/>
        <v>20</v>
      </c>
    </row>
    <row r="60" spans="1:7" x14ac:dyDescent="0.25">
      <c r="A60">
        <v>35</v>
      </c>
      <c r="B60" t="s">
        <v>204</v>
      </c>
      <c r="C60">
        <v>0</v>
      </c>
      <c r="D60">
        <v>0</v>
      </c>
      <c r="E60" s="6">
        <v>0</v>
      </c>
      <c r="F60" s="6">
        <v>20</v>
      </c>
      <c r="G60" s="9">
        <f t="shared" si="1"/>
        <v>20</v>
      </c>
    </row>
    <row r="61" spans="1:7" x14ac:dyDescent="0.25">
      <c r="A61">
        <v>35</v>
      </c>
      <c r="B61" t="s">
        <v>205</v>
      </c>
      <c r="C61">
        <v>0</v>
      </c>
      <c r="D61">
        <v>0</v>
      </c>
      <c r="E61" s="6">
        <v>0</v>
      </c>
      <c r="F61" s="6">
        <v>20</v>
      </c>
      <c r="G61" s="9">
        <f t="shared" si="1"/>
        <v>20</v>
      </c>
    </row>
  </sheetData>
  <sortState xmlns:xlrd2="http://schemas.microsoft.com/office/spreadsheetml/2017/richdata2" ref="B4:G61">
    <sortCondition descending="1" ref="G4:G61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E42C4-2DE9-4D18-AA44-9329E58D8F00}">
  <dimension ref="A1:I69"/>
  <sheetViews>
    <sheetView workbookViewId="0">
      <selection activeCell="B8" sqref="B8"/>
    </sheetView>
  </sheetViews>
  <sheetFormatPr defaultRowHeight="15" x14ac:dyDescent="0.25"/>
  <cols>
    <col min="2" max="2" width="29.140625" customWidth="1"/>
    <col min="3" max="3" width="13.85546875" customWidth="1"/>
    <col min="4" max="4" width="15" customWidth="1"/>
    <col min="5" max="8" width="15" style="6" customWidth="1"/>
    <col min="9" max="9" width="9.140625" style="8"/>
  </cols>
  <sheetData>
    <row r="1" spans="1:9" x14ac:dyDescent="0.25">
      <c r="A1" s="1" t="s">
        <v>4</v>
      </c>
    </row>
    <row r="3" spans="1:9" x14ac:dyDescent="0.25">
      <c r="A3" t="s">
        <v>0</v>
      </c>
      <c r="B3" s="2" t="s">
        <v>1</v>
      </c>
      <c r="C3" t="s">
        <v>92</v>
      </c>
      <c r="D3" t="s">
        <v>116</v>
      </c>
      <c r="E3" s="6" t="s">
        <v>153</v>
      </c>
      <c r="F3" s="6" t="s">
        <v>168</v>
      </c>
      <c r="G3" s="6" t="s">
        <v>194</v>
      </c>
      <c r="H3" s="6" t="s">
        <v>197</v>
      </c>
      <c r="I3" s="1" t="s">
        <v>29</v>
      </c>
    </row>
    <row r="4" spans="1:9" x14ac:dyDescent="0.25">
      <c r="A4">
        <v>1</v>
      </c>
      <c r="B4" t="s">
        <v>89</v>
      </c>
      <c r="C4">
        <v>20</v>
      </c>
      <c r="D4">
        <v>1990</v>
      </c>
      <c r="E4" s="6">
        <v>1990</v>
      </c>
      <c r="F4" s="6">
        <v>1580</v>
      </c>
      <c r="G4" s="6">
        <v>1700</v>
      </c>
      <c r="H4" s="6">
        <v>2600</v>
      </c>
      <c r="I4" s="8">
        <f t="shared" ref="I4:I35" si="0">+H4+G4+F4+E4+D4+C4</f>
        <v>9880</v>
      </c>
    </row>
    <row r="5" spans="1:9" x14ac:dyDescent="0.25">
      <c r="A5">
        <v>2</v>
      </c>
      <c r="B5" t="s">
        <v>82</v>
      </c>
      <c r="C5">
        <v>2000</v>
      </c>
      <c r="D5">
        <v>2250</v>
      </c>
      <c r="E5" s="6">
        <v>1990</v>
      </c>
      <c r="F5" s="6">
        <v>2250</v>
      </c>
      <c r="G5" s="6">
        <v>20</v>
      </c>
      <c r="H5" s="6">
        <v>0</v>
      </c>
      <c r="I5" s="8">
        <f t="shared" si="0"/>
        <v>8510</v>
      </c>
    </row>
    <row r="6" spans="1:9" x14ac:dyDescent="0.25">
      <c r="A6">
        <v>3</v>
      </c>
      <c r="B6" t="s">
        <v>117</v>
      </c>
      <c r="C6">
        <v>0</v>
      </c>
      <c r="D6" s="3">
        <v>2600</v>
      </c>
      <c r="E6" s="5">
        <v>2600</v>
      </c>
      <c r="F6" s="5">
        <v>2600</v>
      </c>
      <c r="G6" s="5">
        <v>0</v>
      </c>
      <c r="H6" s="5">
        <v>0</v>
      </c>
      <c r="I6" s="8">
        <f t="shared" si="0"/>
        <v>7800</v>
      </c>
    </row>
    <row r="7" spans="1:9" x14ac:dyDescent="0.25">
      <c r="A7">
        <v>4</v>
      </c>
      <c r="B7" t="s">
        <v>81</v>
      </c>
      <c r="C7">
        <v>1450</v>
      </c>
      <c r="D7">
        <v>870</v>
      </c>
      <c r="E7" s="6">
        <v>20</v>
      </c>
      <c r="F7" s="6">
        <v>1580</v>
      </c>
      <c r="G7" s="6">
        <v>1050</v>
      </c>
      <c r="H7" s="6">
        <v>1580</v>
      </c>
      <c r="I7" s="8">
        <f t="shared" si="0"/>
        <v>6550</v>
      </c>
    </row>
    <row r="8" spans="1:9" x14ac:dyDescent="0.25">
      <c r="A8">
        <v>5</v>
      </c>
      <c r="B8" t="s">
        <v>135</v>
      </c>
      <c r="C8">
        <v>0</v>
      </c>
      <c r="D8">
        <v>1990</v>
      </c>
      <c r="E8" s="6">
        <v>1580</v>
      </c>
      <c r="F8" s="6">
        <v>0</v>
      </c>
      <c r="G8" s="6">
        <v>2000</v>
      </c>
      <c r="H8" s="6">
        <v>0</v>
      </c>
      <c r="I8" s="8">
        <f t="shared" si="0"/>
        <v>5570</v>
      </c>
    </row>
    <row r="9" spans="1:9" x14ac:dyDescent="0.25">
      <c r="A9">
        <v>6</v>
      </c>
      <c r="B9" t="s">
        <v>155</v>
      </c>
      <c r="C9">
        <v>0</v>
      </c>
      <c r="D9">
        <v>0</v>
      </c>
      <c r="E9" s="6">
        <v>1580</v>
      </c>
      <c r="F9" s="6">
        <v>0</v>
      </c>
      <c r="G9" s="6">
        <v>1050</v>
      </c>
      <c r="H9" s="6">
        <v>2250</v>
      </c>
      <c r="I9" s="8">
        <f t="shared" si="0"/>
        <v>4880</v>
      </c>
    </row>
    <row r="10" spans="1:9" x14ac:dyDescent="0.25">
      <c r="A10">
        <v>7</v>
      </c>
      <c r="B10" t="s">
        <v>122</v>
      </c>
      <c r="C10">
        <v>0</v>
      </c>
      <c r="D10" s="3">
        <v>20</v>
      </c>
      <c r="E10" s="6">
        <v>870</v>
      </c>
      <c r="F10" s="6">
        <v>1580</v>
      </c>
      <c r="G10" s="6">
        <v>0</v>
      </c>
      <c r="H10" s="6">
        <v>1990</v>
      </c>
      <c r="I10" s="8">
        <f t="shared" si="0"/>
        <v>4460</v>
      </c>
    </row>
    <row r="11" spans="1:9" x14ac:dyDescent="0.25">
      <c r="A11">
        <v>8</v>
      </c>
      <c r="B11" t="s">
        <v>83</v>
      </c>
      <c r="C11">
        <v>20</v>
      </c>
      <c r="D11">
        <v>0</v>
      </c>
      <c r="E11" s="6">
        <v>870</v>
      </c>
      <c r="F11" s="6">
        <v>870</v>
      </c>
      <c r="G11" s="6">
        <v>1050</v>
      </c>
      <c r="H11" s="6">
        <v>1580</v>
      </c>
      <c r="I11" s="8">
        <f t="shared" si="0"/>
        <v>4390</v>
      </c>
    </row>
    <row r="12" spans="1:9" x14ac:dyDescent="0.25">
      <c r="A12">
        <v>9</v>
      </c>
      <c r="B12" t="s">
        <v>134</v>
      </c>
      <c r="C12">
        <v>0</v>
      </c>
      <c r="D12">
        <v>870</v>
      </c>
      <c r="E12" s="6">
        <v>870</v>
      </c>
      <c r="F12" s="6">
        <v>870</v>
      </c>
      <c r="G12" s="6">
        <v>1450</v>
      </c>
      <c r="H12" s="6">
        <v>0</v>
      </c>
      <c r="I12" s="8">
        <f t="shared" si="0"/>
        <v>4060</v>
      </c>
    </row>
    <row r="13" spans="1:9" x14ac:dyDescent="0.25">
      <c r="A13">
        <v>10</v>
      </c>
      <c r="B13" t="s">
        <v>136</v>
      </c>
      <c r="C13">
        <v>0</v>
      </c>
      <c r="D13">
        <v>20</v>
      </c>
      <c r="E13" s="6">
        <v>1580</v>
      </c>
      <c r="F13" s="6">
        <v>0</v>
      </c>
      <c r="G13" s="6">
        <v>20</v>
      </c>
      <c r="H13" s="6">
        <v>1990</v>
      </c>
      <c r="I13" s="8">
        <f t="shared" si="0"/>
        <v>3610</v>
      </c>
    </row>
    <row r="14" spans="1:9" x14ac:dyDescent="0.25">
      <c r="A14">
        <v>11</v>
      </c>
      <c r="B14" t="s">
        <v>123</v>
      </c>
      <c r="C14">
        <v>0</v>
      </c>
      <c r="D14" s="3">
        <v>870</v>
      </c>
      <c r="E14" s="5">
        <v>870</v>
      </c>
      <c r="F14" s="5">
        <v>0</v>
      </c>
      <c r="G14" s="5">
        <v>1450</v>
      </c>
      <c r="H14" s="5">
        <v>0</v>
      </c>
      <c r="I14" s="8">
        <f t="shared" si="0"/>
        <v>3190</v>
      </c>
    </row>
    <row r="15" spans="1:9" x14ac:dyDescent="0.25">
      <c r="A15">
        <v>12</v>
      </c>
      <c r="B15" t="s">
        <v>167</v>
      </c>
      <c r="C15">
        <v>0</v>
      </c>
      <c r="D15" s="3">
        <v>0</v>
      </c>
      <c r="E15" s="6">
        <v>2250</v>
      </c>
      <c r="F15" s="6">
        <v>870</v>
      </c>
      <c r="G15" s="6">
        <v>0</v>
      </c>
      <c r="H15" s="6">
        <v>0</v>
      </c>
      <c r="I15" s="8">
        <f t="shared" si="0"/>
        <v>3120</v>
      </c>
    </row>
    <row r="16" spans="1:9" x14ac:dyDescent="0.25">
      <c r="A16">
        <v>13</v>
      </c>
      <c r="B16" t="s">
        <v>132</v>
      </c>
      <c r="C16">
        <v>0</v>
      </c>
      <c r="D16">
        <v>870</v>
      </c>
      <c r="E16" s="6">
        <v>20</v>
      </c>
      <c r="F16" s="6">
        <v>1990</v>
      </c>
      <c r="G16" s="6">
        <v>20</v>
      </c>
      <c r="H16" s="6">
        <v>0</v>
      </c>
      <c r="I16" s="8">
        <f t="shared" si="0"/>
        <v>2900</v>
      </c>
    </row>
    <row r="17" spans="1:9" x14ac:dyDescent="0.25">
      <c r="A17">
        <v>14</v>
      </c>
      <c r="B17" t="s">
        <v>133</v>
      </c>
      <c r="C17">
        <v>0</v>
      </c>
      <c r="D17" s="3">
        <v>20</v>
      </c>
      <c r="E17" s="6">
        <v>870</v>
      </c>
      <c r="F17" s="6">
        <v>20</v>
      </c>
      <c r="G17" s="6">
        <v>0</v>
      </c>
      <c r="H17" s="6">
        <v>1580</v>
      </c>
      <c r="I17" s="8">
        <f t="shared" si="0"/>
        <v>2490</v>
      </c>
    </row>
    <row r="18" spans="1:9" x14ac:dyDescent="0.25">
      <c r="A18">
        <v>15</v>
      </c>
      <c r="B18" t="s">
        <v>190</v>
      </c>
      <c r="C18">
        <v>0</v>
      </c>
      <c r="D18" s="3">
        <v>0</v>
      </c>
      <c r="E18" s="6">
        <v>0</v>
      </c>
      <c r="F18" s="6">
        <v>1990</v>
      </c>
      <c r="G18" s="6">
        <v>0</v>
      </c>
      <c r="H18" s="6">
        <v>0</v>
      </c>
      <c r="I18" s="8">
        <f t="shared" si="0"/>
        <v>1990</v>
      </c>
    </row>
    <row r="19" spans="1:9" x14ac:dyDescent="0.25">
      <c r="A19">
        <v>16</v>
      </c>
      <c r="B19" t="s">
        <v>118</v>
      </c>
      <c r="C19">
        <v>0</v>
      </c>
      <c r="D19">
        <v>20</v>
      </c>
      <c r="E19" s="6">
        <v>870</v>
      </c>
      <c r="F19" s="6">
        <v>0</v>
      </c>
      <c r="G19" s="6">
        <v>1050</v>
      </c>
      <c r="H19" s="6">
        <v>0</v>
      </c>
      <c r="I19" s="8">
        <f t="shared" si="0"/>
        <v>1940</v>
      </c>
    </row>
    <row r="20" spans="1:9" x14ac:dyDescent="0.25">
      <c r="A20">
        <v>17</v>
      </c>
      <c r="B20" t="s">
        <v>91</v>
      </c>
      <c r="C20">
        <v>1700</v>
      </c>
      <c r="D20" s="3">
        <v>0</v>
      </c>
      <c r="E20" s="5">
        <v>0</v>
      </c>
      <c r="F20" s="5">
        <v>0</v>
      </c>
      <c r="G20" s="5">
        <v>0</v>
      </c>
      <c r="H20" s="5">
        <v>0</v>
      </c>
      <c r="I20" s="8">
        <f t="shared" si="0"/>
        <v>1700</v>
      </c>
    </row>
    <row r="21" spans="1:9" x14ac:dyDescent="0.25">
      <c r="A21">
        <v>18</v>
      </c>
      <c r="B21" t="s">
        <v>128</v>
      </c>
      <c r="C21">
        <v>0</v>
      </c>
      <c r="D21" s="3">
        <v>20</v>
      </c>
      <c r="E21" s="5">
        <v>20</v>
      </c>
      <c r="F21" s="5">
        <v>0</v>
      </c>
      <c r="G21" s="5">
        <v>20</v>
      </c>
      <c r="H21" s="5">
        <v>1580</v>
      </c>
      <c r="I21" s="8">
        <f t="shared" si="0"/>
        <v>1640</v>
      </c>
    </row>
    <row r="22" spans="1:9" x14ac:dyDescent="0.25">
      <c r="A22">
        <v>19</v>
      </c>
      <c r="B22" t="s">
        <v>125</v>
      </c>
      <c r="C22">
        <v>0</v>
      </c>
      <c r="D22" s="3">
        <v>20</v>
      </c>
      <c r="E22" s="5">
        <v>1580</v>
      </c>
      <c r="F22" s="5">
        <v>0</v>
      </c>
      <c r="G22" s="5">
        <v>20</v>
      </c>
      <c r="H22" s="5">
        <v>0</v>
      </c>
      <c r="I22" s="8">
        <f t="shared" si="0"/>
        <v>1620</v>
      </c>
    </row>
    <row r="23" spans="1:9" x14ac:dyDescent="0.25">
      <c r="A23">
        <v>20</v>
      </c>
      <c r="B23" t="s">
        <v>191</v>
      </c>
      <c r="C23">
        <v>0</v>
      </c>
      <c r="D23">
        <v>0</v>
      </c>
      <c r="E23" s="6">
        <v>0</v>
      </c>
      <c r="F23" s="6">
        <v>1580</v>
      </c>
      <c r="G23" s="6">
        <v>0</v>
      </c>
      <c r="H23" s="6">
        <v>0</v>
      </c>
      <c r="I23" s="8">
        <f t="shared" si="0"/>
        <v>1580</v>
      </c>
    </row>
    <row r="24" spans="1:9" x14ac:dyDescent="0.25">
      <c r="A24">
        <v>21</v>
      </c>
      <c r="B24" t="s">
        <v>78</v>
      </c>
      <c r="C24">
        <v>1450</v>
      </c>
      <c r="D24" s="3">
        <v>0</v>
      </c>
      <c r="E24" s="5">
        <v>0</v>
      </c>
      <c r="F24" s="5">
        <v>0</v>
      </c>
      <c r="G24" s="5">
        <v>0</v>
      </c>
      <c r="H24" s="5">
        <v>0</v>
      </c>
      <c r="I24" s="8">
        <f t="shared" si="0"/>
        <v>1450</v>
      </c>
    </row>
    <row r="25" spans="1:9" x14ac:dyDescent="0.25">
      <c r="A25">
        <v>22</v>
      </c>
      <c r="B25" t="s">
        <v>88</v>
      </c>
      <c r="C25">
        <v>20</v>
      </c>
      <c r="D25">
        <v>0</v>
      </c>
      <c r="E25" s="6">
        <v>20</v>
      </c>
      <c r="F25" s="6">
        <v>20</v>
      </c>
      <c r="G25" s="6">
        <v>0</v>
      </c>
      <c r="H25" s="6">
        <v>870</v>
      </c>
      <c r="I25" s="8">
        <f t="shared" si="0"/>
        <v>930</v>
      </c>
    </row>
    <row r="26" spans="1:9" x14ac:dyDescent="0.25">
      <c r="A26">
        <v>23</v>
      </c>
      <c r="B26" t="s">
        <v>77</v>
      </c>
      <c r="C26">
        <v>20</v>
      </c>
      <c r="D26">
        <v>0</v>
      </c>
      <c r="E26" s="6">
        <v>20</v>
      </c>
      <c r="F26" s="6">
        <v>870</v>
      </c>
      <c r="G26" s="6">
        <v>0</v>
      </c>
      <c r="H26" s="6">
        <v>0</v>
      </c>
      <c r="I26" s="8">
        <f t="shared" si="0"/>
        <v>910</v>
      </c>
    </row>
    <row r="27" spans="1:9" x14ac:dyDescent="0.25">
      <c r="A27">
        <v>24</v>
      </c>
      <c r="B27" t="s">
        <v>160</v>
      </c>
      <c r="C27">
        <v>0</v>
      </c>
      <c r="D27">
        <v>0</v>
      </c>
      <c r="E27" s="6">
        <v>20</v>
      </c>
      <c r="F27" s="6">
        <v>870</v>
      </c>
      <c r="G27" s="6">
        <v>0</v>
      </c>
      <c r="H27" s="6">
        <v>0</v>
      </c>
      <c r="I27" s="8">
        <f t="shared" si="0"/>
        <v>890</v>
      </c>
    </row>
    <row r="28" spans="1:9" x14ac:dyDescent="0.25">
      <c r="A28">
        <v>24</v>
      </c>
      <c r="B28" t="s">
        <v>121</v>
      </c>
      <c r="C28">
        <v>0</v>
      </c>
      <c r="D28">
        <v>870</v>
      </c>
      <c r="E28" s="6">
        <v>0</v>
      </c>
      <c r="F28" s="6">
        <v>20</v>
      </c>
      <c r="G28" s="6">
        <v>0</v>
      </c>
      <c r="H28" s="6">
        <v>0</v>
      </c>
      <c r="I28" s="8">
        <f t="shared" si="0"/>
        <v>890</v>
      </c>
    </row>
    <row r="29" spans="1:9" x14ac:dyDescent="0.25">
      <c r="A29">
        <v>24</v>
      </c>
      <c r="B29" t="s">
        <v>158</v>
      </c>
      <c r="C29">
        <v>0</v>
      </c>
      <c r="D29">
        <v>0</v>
      </c>
      <c r="E29" s="6">
        <v>20</v>
      </c>
      <c r="F29" s="6">
        <v>870</v>
      </c>
      <c r="G29" s="6">
        <v>0</v>
      </c>
      <c r="H29" s="6">
        <v>0</v>
      </c>
      <c r="I29" s="8">
        <f t="shared" si="0"/>
        <v>890</v>
      </c>
    </row>
    <row r="30" spans="1:9" x14ac:dyDescent="0.25">
      <c r="A30">
        <v>24</v>
      </c>
      <c r="B30" t="s">
        <v>163</v>
      </c>
      <c r="C30">
        <v>0</v>
      </c>
      <c r="D30" s="3">
        <v>0</v>
      </c>
      <c r="E30" s="6">
        <v>20</v>
      </c>
      <c r="F30" s="6">
        <v>870</v>
      </c>
      <c r="G30" s="6">
        <v>0</v>
      </c>
      <c r="H30" s="6">
        <v>0</v>
      </c>
      <c r="I30" s="8">
        <f t="shared" si="0"/>
        <v>890</v>
      </c>
    </row>
    <row r="31" spans="1:9" x14ac:dyDescent="0.25">
      <c r="A31">
        <v>24</v>
      </c>
      <c r="B31" t="s">
        <v>119</v>
      </c>
      <c r="C31">
        <v>0</v>
      </c>
      <c r="D31" s="3">
        <v>870</v>
      </c>
      <c r="E31" s="5">
        <v>20</v>
      </c>
      <c r="F31" s="5">
        <v>0</v>
      </c>
      <c r="G31" s="5">
        <v>0</v>
      </c>
      <c r="H31" s="5">
        <v>0</v>
      </c>
      <c r="I31" s="8">
        <f t="shared" si="0"/>
        <v>890</v>
      </c>
    </row>
    <row r="32" spans="1:9" x14ac:dyDescent="0.25">
      <c r="A32">
        <v>24</v>
      </c>
      <c r="B32" t="s">
        <v>130</v>
      </c>
      <c r="C32">
        <v>0</v>
      </c>
      <c r="D32" s="3">
        <v>20</v>
      </c>
      <c r="E32" s="6">
        <v>870</v>
      </c>
      <c r="F32" s="6">
        <v>0</v>
      </c>
      <c r="G32" s="6">
        <v>0</v>
      </c>
      <c r="H32" s="6">
        <v>0</v>
      </c>
      <c r="I32" s="8">
        <f t="shared" si="0"/>
        <v>890</v>
      </c>
    </row>
    <row r="33" spans="1:9" x14ac:dyDescent="0.25">
      <c r="A33">
        <v>30</v>
      </c>
      <c r="B33" t="s">
        <v>154</v>
      </c>
      <c r="C33">
        <v>0</v>
      </c>
      <c r="D33" s="3">
        <v>0</v>
      </c>
      <c r="E33" s="6">
        <v>870</v>
      </c>
      <c r="F33" s="6">
        <v>0</v>
      </c>
      <c r="G33" s="6">
        <v>0</v>
      </c>
      <c r="H33" s="6">
        <v>0</v>
      </c>
      <c r="I33" s="8">
        <f t="shared" si="0"/>
        <v>870</v>
      </c>
    </row>
    <row r="34" spans="1:9" x14ac:dyDescent="0.25">
      <c r="A34">
        <v>31</v>
      </c>
      <c r="B34" t="s">
        <v>157</v>
      </c>
      <c r="C34">
        <v>0</v>
      </c>
      <c r="D34" s="3">
        <v>0</v>
      </c>
      <c r="E34" s="6">
        <v>460</v>
      </c>
      <c r="F34" s="6">
        <v>0</v>
      </c>
      <c r="G34" s="6">
        <v>0</v>
      </c>
      <c r="H34" s="6">
        <v>0</v>
      </c>
      <c r="I34" s="8">
        <f t="shared" si="0"/>
        <v>460</v>
      </c>
    </row>
    <row r="35" spans="1:9" x14ac:dyDescent="0.25">
      <c r="A35">
        <v>32</v>
      </c>
      <c r="B35" t="s">
        <v>126</v>
      </c>
      <c r="C35">
        <v>0</v>
      </c>
      <c r="D35" s="3">
        <v>20</v>
      </c>
      <c r="E35" s="5">
        <v>20</v>
      </c>
      <c r="F35" s="5">
        <v>0</v>
      </c>
      <c r="G35" s="5">
        <v>0</v>
      </c>
      <c r="H35" s="5">
        <v>20</v>
      </c>
      <c r="I35" s="8">
        <f t="shared" si="0"/>
        <v>60</v>
      </c>
    </row>
    <row r="36" spans="1:9" x14ac:dyDescent="0.25">
      <c r="A36">
        <v>32</v>
      </c>
      <c r="B36" t="s">
        <v>86</v>
      </c>
      <c r="C36">
        <v>20</v>
      </c>
      <c r="D36" s="3">
        <v>0</v>
      </c>
      <c r="E36" s="5">
        <v>0</v>
      </c>
      <c r="F36" s="5">
        <v>0</v>
      </c>
      <c r="G36" s="5">
        <v>20</v>
      </c>
      <c r="H36" s="5">
        <v>20</v>
      </c>
      <c r="I36" s="8">
        <f t="shared" ref="I36:I67" si="1">+H36+G36+F36+E36+D36+C36</f>
        <v>60</v>
      </c>
    </row>
    <row r="37" spans="1:9" x14ac:dyDescent="0.25">
      <c r="A37">
        <v>34</v>
      </c>
      <c r="B37" t="s">
        <v>159</v>
      </c>
      <c r="C37">
        <v>0</v>
      </c>
      <c r="D37">
        <v>0</v>
      </c>
      <c r="E37" s="6">
        <v>20</v>
      </c>
      <c r="F37" s="6">
        <v>20</v>
      </c>
      <c r="G37" s="6">
        <v>0</v>
      </c>
      <c r="H37" s="6">
        <v>0</v>
      </c>
      <c r="I37" s="8">
        <f t="shared" si="1"/>
        <v>40</v>
      </c>
    </row>
    <row r="38" spans="1:9" x14ac:dyDescent="0.25">
      <c r="A38">
        <v>35</v>
      </c>
      <c r="B38" t="s">
        <v>129</v>
      </c>
      <c r="C38">
        <v>0</v>
      </c>
      <c r="D38" s="3">
        <v>20</v>
      </c>
      <c r="E38" s="5">
        <v>20</v>
      </c>
      <c r="F38" s="5">
        <v>0</v>
      </c>
      <c r="G38" s="5">
        <v>0</v>
      </c>
      <c r="H38" s="5">
        <v>0</v>
      </c>
      <c r="I38" s="8">
        <f t="shared" si="1"/>
        <v>40</v>
      </c>
    </row>
    <row r="39" spans="1:9" x14ac:dyDescent="0.25">
      <c r="A39">
        <v>35</v>
      </c>
      <c r="B39" t="s">
        <v>164</v>
      </c>
      <c r="C39">
        <v>0</v>
      </c>
      <c r="D39">
        <v>0</v>
      </c>
      <c r="E39" s="6">
        <v>20</v>
      </c>
      <c r="F39" s="6">
        <v>0</v>
      </c>
      <c r="G39" s="6">
        <v>20</v>
      </c>
      <c r="H39" s="6">
        <v>0</v>
      </c>
      <c r="I39" s="8">
        <f t="shared" si="1"/>
        <v>40</v>
      </c>
    </row>
    <row r="40" spans="1:9" x14ac:dyDescent="0.25">
      <c r="A40">
        <v>35</v>
      </c>
      <c r="B40" t="s">
        <v>161</v>
      </c>
      <c r="C40">
        <v>0</v>
      </c>
      <c r="D40" s="3">
        <v>0</v>
      </c>
      <c r="E40" s="6">
        <v>20</v>
      </c>
      <c r="F40" s="6">
        <v>0</v>
      </c>
      <c r="G40" s="6">
        <v>20</v>
      </c>
      <c r="H40" s="6">
        <v>0</v>
      </c>
      <c r="I40" s="8">
        <f t="shared" si="1"/>
        <v>40</v>
      </c>
    </row>
    <row r="41" spans="1:9" x14ac:dyDescent="0.25">
      <c r="A41">
        <v>35</v>
      </c>
      <c r="B41" t="s">
        <v>192</v>
      </c>
      <c r="C41">
        <v>0</v>
      </c>
      <c r="D41">
        <v>0</v>
      </c>
      <c r="E41" s="6">
        <v>0</v>
      </c>
      <c r="F41" s="6">
        <v>20</v>
      </c>
      <c r="G41" s="6">
        <v>0</v>
      </c>
      <c r="H41" s="6">
        <v>20</v>
      </c>
      <c r="I41" s="8">
        <f t="shared" si="1"/>
        <v>40</v>
      </c>
    </row>
    <row r="42" spans="1:9" x14ac:dyDescent="0.25">
      <c r="A42">
        <v>35</v>
      </c>
      <c r="B42" t="s">
        <v>124</v>
      </c>
      <c r="C42">
        <v>0</v>
      </c>
      <c r="D42" s="3">
        <v>20</v>
      </c>
      <c r="E42" s="5">
        <v>0</v>
      </c>
      <c r="F42" s="5">
        <v>0</v>
      </c>
      <c r="G42" s="5">
        <v>0</v>
      </c>
      <c r="H42" s="5">
        <v>20</v>
      </c>
      <c r="I42" s="8">
        <f t="shared" si="1"/>
        <v>40</v>
      </c>
    </row>
    <row r="43" spans="1:9" x14ac:dyDescent="0.25">
      <c r="A43">
        <v>40</v>
      </c>
      <c r="B43" t="s">
        <v>90</v>
      </c>
      <c r="C43">
        <v>20</v>
      </c>
      <c r="D43" s="3">
        <v>0</v>
      </c>
      <c r="E43" s="5">
        <v>0</v>
      </c>
      <c r="F43" s="5">
        <v>0</v>
      </c>
      <c r="G43" s="5">
        <v>0</v>
      </c>
      <c r="H43" s="5">
        <v>0</v>
      </c>
      <c r="I43" s="8">
        <f t="shared" si="1"/>
        <v>20</v>
      </c>
    </row>
    <row r="44" spans="1:9" x14ac:dyDescent="0.25">
      <c r="A44">
        <v>40</v>
      </c>
      <c r="B44" t="s">
        <v>189</v>
      </c>
      <c r="C44">
        <v>0</v>
      </c>
      <c r="D44">
        <v>0</v>
      </c>
      <c r="E44" s="6">
        <v>0</v>
      </c>
      <c r="F44" s="6">
        <v>20</v>
      </c>
      <c r="G44" s="6">
        <v>0</v>
      </c>
      <c r="H44" s="6">
        <v>0</v>
      </c>
      <c r="I44" s="8">
        <f t="shared" si="1"/>
        <v>20</v>
      </c>
    </row>
    <row r="45" spans="1:9" x14ac:dyDescent="0.25">
      <c r="A45">
        <v>40</v>
      </c>
      <c r="B45" t="s">
        <v>165</v>
      </c>
      <c r="C45">
        <v>0</v>
      </c>
      <c r="D45">
        <v>0</v>
      </c>
      <c r="E45" s="6">
        <v>20</v>
      </c>
      <c r="F45" s="6">
        <v>0</v>
      </c>
      <c r="G45" s="6">
        <v>0</v>
      </c>
      <c r="H45" s="6">
        <v>0</v>
      </c>
      <c r="I45" s="8">
        <f t="shared" si="1"/>
        <v>20</v>
      </c>
    </row>
    <row r="46" spans="1:9" x14ac:dyDescent="0.25">
      <c r="A46">
        <v>40</v>
      </c>
      <c r="B46" t="s">
        <v>120</v>
      </c>
      <c r="C46">
        <v>0</v>
      </c>
      <c r="D46" s="3">
        <v>20</v>
      </c>
      <c r="E46" s="6">
        <v>0</v>
      </c>
      <c r="F46" s="6">
        <v>0</v>
      </c>
      <c r="G46" s="6">
        <v>0</v>
      </c>
      <c r="H46" s="6">
        <v>0</v>
      </c>
      <c r="I46" s="8">
        <f t="shared" si="1"/>
        <v>20</v>
      </c>
    </row>
    <row r="47" spans="1:9" x14ac:dyDescent="0.25">
      <c r="A47">
        <v>40</v>
      </c>
      <c r="B47" t="s">
        <v>184</v>
      </c>
      <c r="C47">
        <v>0</v>
      </c>
      <c r="D47">
        <v>0</v>
      </c>
      <c r="E47" s="6">
        <v>0</v>
      </c>
      <c r="F47" s="6">
        <v>20</v>
      </c>
      <c r="G47" s="6">
        <v>0</v>
      </c>
      <c r="H47" s="6">
        <v>0</v>
      </c>
      <c r="I47" s="8">
        <f t="shared" si="1"/>
        <v>20</v>
      </c>
    </row>
    <row r="48" spans="1:9" x14ac:dyDescent="0.25">
      <c r="A48">
        <v>40</v>
      </c>
      <c r="B48" t="s">
        <v>166</v>
      </c>
      <c r="C48">
        <v>0</v>
      </c>
      <c r="D48">
        <v>0</v>
      </c>
      <c r="E48" s="6">
        <v>20</v>
      </c>
      <c r="F48" s="6">
        <v>0</v>
      </c>
      <c r="G48" s="6">
        <v>0</v>
      </c>
      <c r="H48" s="6">
        <v>0</v>
      </c>
      <c r="I48" s="8">
        <f t="shared" si="1"/>
        <v>20</v>
      </c>
    </row>
    <row r="49" spans="1:9" x14ac:dyDescent="0.25">
      <c r="A49">
        <v>40</v>
      </c>
      <c r="B49" t="s">
        <v>188</v>
      </c>
      <c r="C49">
        <v>0</v>
      </c>
      <c r="D49">
        <v>0</v>
      </c>
      <c r="E49" s="6">
        <v>0</v>
      </c>
      <c r="F49" s="6">
        <v>20</v>
      </c>
      <c r="G49" s="6">
        <v>0</v>
      </c>
      <c r="H49" s="6">
        <v>0</v>
      </c>
      <c r="I49" s="8">
        <f t="shared" si="1"/>
        <v>20</v>
      </c>
    </row>
    <row r="50" spans="1:9" x14ac:dyDescent="0.25">
      <c r="A50">
        <v>40</v>
      </c>
      <c r="B50" t="s">
        <v>193</v>
      </c>
      <c r="C50">
        <v>0</v>
      </c>
      <c r="D50">
        <v>0</v>
      </c>
      <c r="E50" s="6">
        <v>0</v>
      </c>
      <c r="F50" s="6">
        <v>20</v>
      </c>
      <c r="G50" s="6">
        <v>0</v>
      </c>
      <c r="H50" s="6">
        <v>0</v>
      </c>
      <c r="I50" s="8">
        <f t="shared" si="1"/>
        <v>20</v>
      </c>
    </row>
    <row r="51" spans="1:9" x14ac:dyDescent="0.25">
      <c r="A51">
        <v>40</v>
      </c>
      <c r="B51" t="s">
        <v>85</v>
      </c>
      <c r="C51">
        <v>20</v>
      </c>
      <c r="D51" s="4">
        <v>0</v>
      </c>
      <c r="E51" s="7">
        <v>0</v>
      </c>
      <c r="F51" s="7">
        <v>0</v>
      </c>
      <c r="G51" s="7">
        <v>0</v>
      </c>
      <c r="H51" s="7">
        <v>0</v>
      </c>
      <c r="I51" s="8">
        <f t="shared" si="1"/>
        <v>20</v>
      </c>
    </row>
    <row r="52" spans="1:9" x14ac:dyDescent="0.25">
      <c r="A52">
        <v>40</v>
      </c>
      <c r="B52" t="s">
        <v>80</v>
      </c>
      <c r="C52">
        <v>20</v>
      </c>
      <c r="D52" s="3">
        <v>0</v>
      </c>
      <c r="E52" s="5">
        <v>0</v>
      </c>
      <c r="F52" s="5">
        <v>0</v>
      </c>
      <c r="G52" s="5">
        <v>0</v>
      </c>
      <c r="H52" s="5">
        <v>0</v>
      </c>
      <c r="I52" s="8">
        <f t="shared" si="1"/>
        <v>20</v>
      </c>
    </row>
    <row r="53" spans="1:9" x14ac:dyDescent="0.25">
      <c r="A53">
        <v>40</v>
      </c>
      <c r="B53" t="s">
        <v>87</v>
      </c>
      <c r="C53">
        <v>20</v>
      </c>
      <c r="D53">
        <v>0</v>
      </c>
      <c r="E53" s="6">
        <v>0</v>
      </c>
      <c r="F53" s="6">
        <v>0</v>
      </c>
      <c r="G53" s="6">
        <v>0</v>
      </c>
      <c r="H53" s="6">
        <v>0</v>
      </c>
      <c r="I53" s="8">
        <f t="shared" si="1"/>
        <v>20</v>
      </c>
    </row>
    <row r="54" spans="1:9" x14ac:dyDescent="0.25">
      <c r="A54">
        <v>40</v>
      </c>
      <c r="B54" t="s">
        <v>185</v>
      </c>
      <c r="C54">
        <v>0</v>
      </c>
      <c r="D54">
        <v>0</v>
      </c>
      <c r="E54" s="6">
        <v>0</v>
      </c>
      <c r="F54" s="6">
        <v>20</v>
      </c>
      <c r="G54" s="6">
        <v>0</v>
      </c>
      <c r="H54" s="6">
        <v>0</v>
      </c>
      <c r="I54" s="8">
        <f t="shared" si="1"/>
        <v>20</v>
      </c>
    </row>
    <row r="55" spans="1:9" x14ac:dyDescent="0.25">
      <c r="A55">
        <v>40</v>
      </c>
      <c r="B55" t="s">
        <v>127</v>
      </c>
      <c r="C55">
        <v>0</v>
      </c>
      <c r="D55" s="3">
        <v>20</v>
      </c>
      <c r="E55" s="5">
        <v>0</v>
      </c>
      <c r="F55" s="5">
        <v>0</v>
      </c>
      <c r="G55" s="5">
        <v>0</v>
      </c>
      <c r="H55" s="5">
        <v>0</v>
      </c>
      <c r="I55" s="8">
        <f t="shared" si="1"/>
        <v>20</v>
      </c>
    </row>
    <row r="56" spans="1:9" x14ac:dyDescent="0.25">
      <c r="A56">
        <v>40</v>
      </c>
      <c r="B56" t="s">
        <v>162</v>
      </c>
      <c r="C56">
        <v>0</v>
      </c>
      <c r="D56">
        <v>0</v>
      </c>
      <c r="E56" s="6">
        <v>20</v>
      </c>
      <c r="F56" s="6">
        <v>0</v>
      </c>
      <c r="G56" s="6">
        <v>0</v>
      </c>
      <c r="H56" s="6">
        <v>0</v>
      </c>
      <c r="I56" s="8">
        <f t="shared" si="1"/>
        <v>20</v>
      </c>
    </row>
    <row r="57" spans="1:9" x14ac:dyDescent="0.25">
      <c r="A57">
        <v>40</v>
      </c>
      <c r="B57" t="s">
        <v>79</v>
      </c>
      <c r="C57">
        <v>20</v>
      </c>
      <c r="D57" s="3">
        <v>0</v>
      </c>
      <c r="E57" s="5">
        <v>0</v>
      </c>
      <c r="F57" s="5">
        <v>0</v>
      </c>
      <c r="G57" s="5">
        <v>0</v>
      </c>
      <c r="H57" s="5">
        <v>0</v>
      </c>
      <c r="I57" s="8">
        <f t="shared" si="1"/>
        <v>20</v>
      </c>
    </row>
    <row r="58" spans="1:9" x14ac:dyDescent="0.25">
      <c r="A58">
        <v>40</v>
      </c>
      <c r="B58" t="s">
        <v>131</v>
      </c>
      <c r="C58">
        <v>0</v>
      </c>
      <c r="D58" s="3">
        <v>20</v>
      </c>
      <c r="E58" s="6">
        <v>0</v>
      </c>
      <c r="F58" s="6">
        <v>0</v>
      </c>
      <c r="G58" s="6">
        <v>0</v>
      </c>
      <c r="H58" s="6">
        <v>0</v>
      </c>
      <c r="I58" s="8">
        <f t="shared" si="1"/>
        <v>20</v>
      </c>
    </row>
    <row r="59" spans="1:9" x14ac:dyDescent="0.25">
      <c r="A59">
        <v>40</v>
      </c>
      <c r="B59" t="s">
        <v>84</v>
      </c>
      <c r="C59">
        <v>20</v>
      </c>
      <c r="D59" s="3">
        <v>0</v>
      </c>
      <c r="E59" s="6">
        <v>0</v>
      </c>
      <c r="F59" s="6">
        <v>0</v>
      </c>
      <c r="G59" s="6">
        <v>0</v>
      </c>
      <c r="H59" s="6">
        <v>0</v>
      </c>
      <c r="I59" s="8">
        <f t="shared" si="1"/>
        <v>20</v>
      </c>
    </row>
    <row r="60" spans="1:9" x14ac:dyDescent="0.25">
      <c r="A60">
        <v>40</v>
      </c>
      <c r="B60" t="s">
        <v>183</v>
      </c>
      <c r="C60">
        <v>0</v>
      </c>
      <c r="D60" s="3">
        <v>0</v>
      </c>
      <c r="E60" s="6">
        <v>0</v>
      </c>
      <c r="F60" s="6">
        <v>20</v>
      </c>
      <c r="G60" s="6">
        <v>0</v>
      </c>
      <c r="H60" s="6">
        <v>0</v>
      </c>
      <c r="I60" s="8">
        <f t="shared" si="1"/>
        <v>20</v>
      </c>
    </row>
    <row r="61" spans="1:9" x14ac:dyDescent="0.25">
      <c r="A61">
        <v>40</v>
      </c>
      <c r="B61" t="s">
        <v>186</v>
      </c>
      <c r="C61">
        <v>0</v>
      </c>
      <c r="D61" s="3">
        <v>0</v>
      </c>
      <c r="E61" s="6">
        <v>0</v>
      </c>
      <c r="F61" s="6">
        <v>20</v>
      </c>
      <c r="G61" s="6">
        <v>0</v>
      </c>
      <c r="H61" s="6">
        <v>0</v>
      </c>
      <c r="I61" s="8">
        <f t="shared" si="1"/>
        <v>20</v>
      </c>
    </row>
    <row r="62" spans="1:9" x14ac:dyDescent="0.25">
      <c r="A62">
        <v>40</v>
      </c>
      <c r="B62" t="s">
        <v>156</v>
      </c>
      <c r="C62">
        <v>0</v>
      </c>
      <c r="D62" s="3">
        <v>0</v>
      </c>
      <c r="E62" s="6">
        <v>20</v>
      </c>
      <c r="F62" s="6">
        <v>0</v>
      </c>
      <c r="G62" s="6">
        <v>0</v>
      </c>
      <c r="H62" s="6">
        <v>0</v>
      </c>
      <c r="I62" s="8">
        <f t="shared" si="1"/>
        <v>20</v>
      </c>
    </row>
    <row r="63" spans="1:9" x14ac:dyDescent="0.25">
      <c r="A63">
        <v>40</v>
      </c>
      <c r="B63" t="s">
        <v>187</v>
      </c>
      <c r="C63">
        <v>0</v>
      </c>
      <c r="D63" s="3">
        <v>0</v>
      </c>
      <c r="E63" s="6">
        <v>0</v>
      </c>
      <c r="F63" s="6">
        <v>20</v>
      </c>
      <c r="G63" s="6">
        <v>0</v>
      </c>
      <c r="H63" s="6">
        <v>0</v>
      </c>
      <c r="I63" s="8">
        <f t="shared" si="1"/>
        <v>20</v>
      </c>
    </row>
    <row r="64" spans="1:9" x14ac:dyDescent="0.25">
      <c r="A64">
        <v>40</v>
      </c>
      <c r="B64" t="s">
        <v>195</v>
      </c>
      <c r="C64">
        <v>0</v>
      </c>
      <c r="D64" s="3">
        <v>0</v>
      </c>
      <c r="E64" s="6">
        <v>0</v>
      </c>
      <c r="F64" s="6">
        <v>0</v>
      </c>
      <c r="G64" s="6">
        <v>20</v>
      </c>
      <c r="H64" s="6">
        <v>0</v>
      </c>
      <c r="I64" s="8">
        <f t="shared" si="1"/>
        <v>20</v>
      </c>
    </row>
    <row r="65" spans="1:9" x14ac:dyDescent="0.25">
      <c r="A65">
        <v>40</v>
      </c>
      <c r="B65" t="s">
        <v>196</v>
      </c>
      <c r="C65">
        <v>0</v>
      </c>
      <c r="D65" s="3">
        <v>0</v>
      </c>
      <c r="E65" s="6">
        <v>0</v>
      </c>
      <c r="F65" s="6">
        <v>0</v>
      </c>
      <c r="G65" s="6">
        <v>20</v>
      </c>
      <c r="H65" s="6">
        <v>0</v>
      </c>
      <c r="I65" s="8">
        <f t="shared" si="1"/>
        <v>20</v>
      </c>
    </row>
    <row r="66" spans="1:9" x14ac:dyDescent="0.25">
      <c r="A66">
        <v>40</v>
      </c>
      <c r="B66" t="s">
        <v>198</v>
      </c>
      <c r="C66">
        <v>0</v>
      </c>
      <c r="D66" s="3">
        <v>0</v>
      </c>
      <c r="E66" s="6">
        <v>0</v>
      </c>
      <c r="F66" s="6">
        <v>0</v>
      </c>
      <c r="G66" s="6">
        <v>0</v>
      </c>
      <c r="H66" s="6">
        <v>20</v>
      </c>
      <c r="I66" s="8">
        <f t="shared" si="1"/>
        <v>20</v>
      </c>
    </row>
    <row r="67" spans="1:9" x14ac:dyDescent="0.25">
      <c r="A67">
        <v>40</v>
      </c>
      <c r="B67" t="s">
        <v>199</v>
      </c>
      <c r="C67">
        <v>0</v>
      </c>
      <c r="D67">
        <v>0</v>
      </c>
      <c r="E67" s="6">
        <v>0</v>
      </c>
      <c r="F67" s="6">
        <v>0</v>
      </c>
      <c r="G67" s="6">
        <v>0</v>
      </c>
      <c r="H67" s="6">
        <v>20</v>
      </c>
      <c r="I67" s="8">
        <f t="shared" si="1"/>
        <v>20</v>
      </c>
    </row>
    <row r="68" spans="1:9" x14ac:dyDescent="0.25">
      <c r="A68">
        <v>40</v>
      </c>
      <c r="B68" t="s">
        <v>200</v>
      </c>
      <c r="C68">
        <v>0</v>
      </c>
      <c r="D68">
        <v>0</v>
      </c>
      <c r="E68" s="6">
        <v>0</v>
      </c>
      <c r="F68" s="6">
        <v>0</v>
      </c>
      <c r="G68" s="6">
        <v>0</v>
      </c>
      <c r="H68" s="6">
        <v>20</v>
      </c>
      <c r="I68" s="8">
        <f t="shared" ref="I68:I99" si="2">+H68+G68+F68+E68+D68+C68</f>
        <v>20</v>
      </c>
    </row>
    <row r="69" spans="1:9" x14ac:dyDescent="0.25">
      <c r="A69">
        <v>40</v>
      </c>
      <c r="B69" t="s">
        <v>201</v>
      </c>
      <c r="C69">
        <v>0</v>
      </c>
      <c r="D69">
        <v>0</v>
      </c>
      <c r="E69" s="6">
        <v>0</v>
      </c>
      <c r="F69" s="6">
        <v>0</v>
      </c>
      <c r="G69" s="6">
        <v>0</v>
      </c>
      <c r="H69" s="6">
        <v>20</v>
      </c>
      <c r="I69" s="8">
        <f t="shared" si="2"/>
        <v>20</v>
      </c>
    </row>
  </sheetData>
  <sortState xmlns:xlrd2="http://schemas.microsoft.com/office/spreadsheetml/2017/richdata2" ref="B4:I69">
    <sortCondition descending="1" ref="I4:I6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43A9F-CCF3-4BD2-952B-C8292520893B}">
  <dimension ref="A1:F26"/>
  <sheetViews>
    <sheetView topLeftCell="A2" workbookViewId="0">
      <selection activeCell="B8" sqref="B8"/>
    </sheetView>
  </sheetViews>
  <sheetFormatPr defaultRowHeight="15" x14ac:dyDescent="0.25"/>
  <cols>
    <col min="2" max="2" width="52.7109375" customWidth="1"/>
    <col min="3" max="3" width="13.7109375" customWidth="1"/>
    <col min="4" max="4" width="11.85546875" customWidth="1"/>
    <col min="5" max="5" width="13.85546875" customWidth="1"/>
  </cols>
  <sheetData>
    <row r="1" spans="1:6" x14ac:dyDescent="0.25">
      <c r="A1" s="1" t="s">
        <v>5</v>
      </c>
    </row>
    <row r="3" spans="1:6" x14ac:dyDescent="0.25">
      <c r="A3" t="s">
        <v>0</v>
      </c>
      <c r="B3" s="2" t="s">
        <v>1</v>
      </c>
      <c r="C3" t="s">
        <v>2</v>
      </c>
      <c r="D3" t="s">
        <v>30</v>
      </c>
      <c r="E3" t="s">
        <v>59</v>
      </c>
      <c r="F3" t="s">
        <v>29</v>
      </c>
    </row>
    <row r="4" spans="1:6" x14ac:dyDescent="0.25">
      <c r="A4">
        <v>1</v>
      </c>
      <c r="B4" t="s">
        <v>46</v>
      </c>
      <c r="D4">
        <v>2600</v>
      </c>
      <c r="E4">
        <v>2600</v>
      </c>
      <c r="F4">
        <f t="shared" ref="F4:F26" si="0">+E4+D4+C4</f>
        <v>5200</v>
      </c>
    </row>
    <row r="5" spans="1:6" x14ac:dyDescent="0.25">
      <c r="A5">
        <v>2</v>
      </c>
      <c r="B5" t="s">
        <v>9</v>
      </c>
      <c r="C5">
        <v>2600</v>
      </c>
      <c r="F5">
        <f t="shared" si="0"/>
        <v>2600</v>
      </c>
    </row>
    <row r="6" spans="1:6" x14ac:dyDescent="0.25">
      <c r="A6">
        <v>3</v>
      </c>
      <c r="B6" t="s">
        <v>45</v>
      </c>
      <c r="D6">
        <v>2250</v>
      </c>
      <c r="F6">
        <f t="shared" si="0"/>
        <v>2250</v>
      </c>
    </row>
    <row r="7" spans="1:6" x14ac:dyDescent="0.25">
      <c r="A7">
        <v>3</v>
      </c>
      <c r="B7" t="s">
        <v>6</v>
      </c>
      <c r="C7">
        <v>2250</v>
      </c>
      <c r="F7">
        <f t="shared" si="0"/>
        <v>2250</v>
      </c>
    </row>
    <row r="8" spans="1:6" x14ac:dyDescent="0.25">
      <c r="A8">
        <v>3</v>
      </c>
      <c r="B8" t="s">
        <v>61</v>
      </c>
      <c r="E8">
        <v>2250</v>
      </c>
      <c r="F8">
        <f t="shared" si="0"/>
        <v>2250</v>
      </c>
    </row>
    <row r="9" spans="1:6" x14ac:dyDescent="0.25">
      <c r="A9">
        <v>6</v>
      </c>
      <c r="B9" t="s">
        <v>10</v>
      </c>
      <c r="C9">
        <v>1990</v>
      </c>
      <c r="D9">
        <v>20</v>
      </c>
      <c r="F9">
        <f t="shared" si="0"/>
        <v>2010</v>
      </c>
    </row>
    <row r="10" spans="1:6" x14ac:dyDescent="0.25">
      <c r="A10">
        <v>7</v>
      </c>
      <c r="B10" t="s">
        <v>11</v>
      </c>
      <c r="C10">
        <v>1990</v>
      </c>
      <c r="F10">
        <f t="shared" si="0"/>
        <v>1990</v>
      </c>
    </row>
    <row r="11" spans="1:6" x14ac:dyDescent="0.25">
      <c r="A11">
        <v>7</v>
      </c>
      <c r="B11" t="s">
        <v>41</v>
      </c>
      <c r="D11">
        <v>1990</v>
      </c>
      <c r="F11">
        <f t="shared" si="0"/>
        <v>1990</v>
      </c>
    </row>
    <row r="12" spans="1:6" x14ac:dyDescent="0.25">
      <c r="A12">
        <v>7</v>
      </c>
      <c r="B12" t="s">
        <v>50</v>
      </c>
      <c r="D12">
        <v>1990</v>
      </c>
      <c r="F12">
        <f t="shared" si="0"/>
        <v>1990</v>
      </c>
    </row>
    <row r="13" spans="1:6" x14ac:dyDescent="0.25">
      <c r="A13">
        <v>7</v>
      </c>
      <c r="B13" t="s">
        <v>60</v>
      </c>
      <c r="E13">
        <v>1990</v>
      </c>
      <c r="F13">
        <f t="shared" si="0"/>
        <v>1990</v>
      </c>
    </row>
    <row r="14" spans="1:6" x14ac:dyDescent="0.25">
      <c r="A14">
        <v>7</v>
      </c>
      <c r="B14" t="s">
        <v>63</v>
      </c>
      <c r="E14">
        <v>1990</v>
      </c>
      <c r="F14">
        <f t="shared" si="0"/>
        <v>1990</v>
      </c>
    </row>
    <row r="15" spans="1:6" x14ac:dyDescent="0.25">
      <c r="A15">
        <v>12</v>
      </c>
      <c r="B15" t="s">
        <v>48</v>
      </c>
      <c r="D15">
        <v>1580</v>
      </c>
      <c r="F15">
        <f t="shared" si="0"/>
        <v>1580</v>
      </c>
    </row>
    <row r="16" spans="1:6" x14ac:dyDescent="0.25">
      <c r="A16">
        <v>13</v>
      </c>
      <c r="B16" t="s">
        <v>7</v>
      </c>
      <c r="C16">
        <v>20</v>
      </c>
      <c r="E16">
        <v>20</v>
      </c>
      <c r="F16">
        <f t="shared" si="0"/>
        <v>40</v>
      </c>
    </row>
    <row r="17" spans="1:6" x14ac:dyDescent="0.25">
      <c r="A17">
        <v>14</v>
      </c>
      <c r="B17" t="s">
        <v>12</v>
      </c>
      <c r="C17">
        <v>20</v>
      </c>
      <c r="F17">
        <f t="shared" si="0"/>
        <v>20</v>
      </c>
    </row>
    <row r="18" spans="1:6" x14ac:dyDescent="0.25">
      <c r="A18">
        <v>14</v>
      </c>
      <c r="B18" t="s">
        <v>13</v>
      </c>
      <c r="C18">
        <v>20</v>
      </c>
      <c r="F18">
        <f t="shared" si="0"/>
        <v>20</v>
      </c>
    </row>
    <row r="19" spans="1:6" x14ac:dyDescent="0.25">
      <c r="A19">
        <v>14</v>
      </c>
      <c r="B19" t="s">
        <v>49</v>
      </c>
      <c r="D19">
        <v>20</v>
      </c>
      <c r="F19">
        <f t="shared" si="0"/>
        <v>20</v>
      </c>
    </row>
    <row r="20" spans="1:6" x14ac:dyDescent="0.25">
      <c r="A20">
        <v>14</v>
      </c>
      <c r="B20" t="s">
        <v>42</v>
      </c>
      <c r="D20">
        <v>20</v>
      </c>
      <c r="F20">
        <f t="shared" si="0"/>
        <v>20</v>
      </c>
    </row>
    <row r="21" spans="1:6" x14ac:dyDescent="0.25">
      <c r="A21">
        <v>14</v>
      </c>
      <c r="B21" t="s">
        <v>44</v>
      </c>
      <c r="D21">
        <v>20</v>
      </c>
      <c r="F21">
        <f t="shared" si="0"/>
        <v>20</v>
      </c>
    </row>
    <row r="22" spans="1:6" x14ac:dyDescent="0.25">
      <c r="A22">
        <v>14</v>
      </c>
      <c r="B22" t="s">
        <v>43</v>
      </c>
      <c r="D22">
        <v>20</v>
      </c>
      <c r="F22">
        <f t="shared" si="0"/>
        <v>20</v>
      </c>
    </row>
    <row r="23" spans="1:6" x14ac:dyDescent="0.25">
      <c r="A23">
        <v>14</v>
      </c>
      <c r="B23" t="s">
        <v>47</v>
      </c>
      <c r="D23">
        <v>20</v>
      </c>
      <c r="F23">
        <f t="shared" si="0"/>
        <v>20</v>
      </c>
    </row>
    <row r="24" spans="1:6" x14ac:dyDescent="0.25">
      <c r="A24">
        <v>14</v>
      </c>
      <c r="B24" t="s">
        <v>8</v>
      </c>
      <c r="C24">
        <v>20</v>
      </c>
      <c r="F24">
        <f t="shared" si="0"/>
        <v>20</v>
      </c>
    </row>
    <row r="25" spans="1:6" x14ac:dyDescent="0.25">
      <c r="A25">
        <v>14</v>
      </c>
      <c r="B25" t="s">
        <v>62</v>
      </c>
      <c r="E25">
        <v>20</v>
      </c>
      <c r="F25">
        <f t="shared" si="0"/>
        <v>20</v>
      </c>
    </row>
    <row r="26" spans="1:6" x14ac:dyDescent="0.25">
      <c r="A26">
        <v>14</v>
      </c>
      <c r="B26" t="s">
        <v>64</v>
      </c>
      <c r="E26">
        <v>20</v>
      </c>
      <c r="F26">
        <f t="shared" si="0"/>
        <v>20</v>
      </c>
    </row>
  </sheetData>
  <sortState xmlns:xlrd2="http://schemas.microsoft.com/office/spreadsheetml/2017/richdata2" ref="A4:F26">
    <sortCondition descending="1" ref="F4:F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BCBA-D96D-450E-BC1A-581F53B9F7F7}">
  <dimension ref="A1:F19"/>
  <sheetViews>
    <sheetView workbookViewId="0">
      <selection activeCell="B8" sqref="B8"/>
    </sheetView>
  </sheetViews>
  <sheetFormatPr defaultRowHeight="15" x14ac:dyDescent="0.25"/>
  <cols>
    <col min="2" max="2" width="47.28515625" customWidth="1"/>
    <col min="3" max="3" width="13.28515625" customWidth="1"/>
    <col min="4" max="5" width="13.140625" customWidth="1"/>
  </cols>
  <sheetData>
    <row r="1" spans="1:6" x14ac:dyDescent="0.25">
      <c r="A1" s="1" t="s">
        <v>14</v>
      </c>
    </row>
    <row r="3" spans="1:6" x14ac:dyDescent="0.25">
      <c r="A3" t="s">
        <v>0</v>
      </c>
      <c r="B3" s="2" t="s">
        <v>1</v>
      </c>
      <c r="C3" t="s">
        <v>2</v>
      </c>
      <c r="D3" t="s">
        <v>30</v>
      </c>
      <c r="E3" t="s">
        <v>59</v>
      </c>
      <c r="F3" t="s">
        <v>29</v>
      </c>
    </row>
    <row r="4" spans="1:6" x14ac:dyDescent="0.25">
      <c r="A4">
        <v>1</v>
      </c>
      <c r="B4" t="s">
        <v>57</v>
      </c>
      <c r="D4">
        <v>2600</v>
      </c>
      <c r="E4">
        <v>2600</v>
      </c>
      <c r="F4">
        <f t="shared" ref="F4:F19" si="0">+E4+D4+C4</f>
        <v>5200</v>
      </c>
    </row>
    <row r="5" spans="1:6" x14ac:dyDescent="0.25">
      <c r="A5">
        <v>2</v>
      </c>
      <c r="B5" t="s">
        <v>53</v>
      </c>
      <c r="D5">
        <v>2250</v>
      </c>
      <c r="E5">
        <v>2250</v>
      </c>
      <c r="F5">
        <f t="shared" si="0"/>
        <v>4500</v>
      </c>
    </row>
    <row r="6" spans="1:6" x14ac:dyDescent="0.25">
      <c r="A6">
        <v>3</v>
      </c>
      <c r="B6" t="s">
        <v>17</v>
      </c>
      <c r="C6">
        <v>2600</v>
      </c>
      <c r="F6">
        <f t="shared" si="0"/>
        <v>2600</v>
      </c>
    </row>
    <row r="7" spans="1:6" x14ac:dyDescent="0.25">
      <c r="A7">
        <v>4</v>
      </c>
      <c r="B7" t="s">
        <v>16</v>
      </c>
      <c r="C7">
        <v>2250</v>
      </c>
      <c r="F7">
        <f t="shared" si="0"/>
        <v>2250</v>
      </c>
    </row>
    <row r="8" spans="1:6" x14ac:dyDescent="0.25">
      <c r="A8">
        <v>5</v>
      </c>
      <c r="B8" t="s">
        <v>15</v>
      </c>
      <c r="C8">
        <v>20</v>
      </c>
      <c r="E8">
        <v>1990</v>
      </c>
      <c r="F8">
        <f t="shared" si="0"/>
        <v>2010</v>
      </c>
    </row>
    <row r="9" spans="1:6" x14ac:dyDescent="0.25">
      <c r="A9">
        <v>6</v>
      </c>
      <c r="B9" t="s">
        <v>54</v>
      </c>
      <c r="D9">
        <v>1990</v>
      </c>
      <c r="F9">
        <f t="shared" si="0"/>
        <v>1990</v>
      </c>
    </row>
    <row r="10" spans="1:6" x14ac:dyDescent="0.25">
      <c r="A10">
        <v>6</v>
      </c>
      <c r="B10" t="s">
        <v>19</v>
      </c>
      <c r="C10">
        <v>1990</v>
      </c>
      <c r="F10">
        <f t="shared" si="0"/>
        <v>1990</v>
      </c>
    </row>
    <row r="11" spans="1:6" x14ac:dyDescent="0.25">
      <c r="A11">
        <v>6</v>
      </c>
      <c r="B11" t="s">
        <v>56</v>
      </c>
      <c r="D11">
        <v>1990</v>
      </c>
      <c r="F11">
        <f t="shared" si="0"/>
        <v>1990</v>
      </c>
    </row>
    <row r="12" spans="1:6" x14ac:dyDescent="0.25">
      <c r="A12">
        <v>9</v>
      </c>
      <c r="B12" t="s">
        <v>66</v>
      </c>
      <c r="E12">
        <v>1580</v>
      </c>
      <c r="F12">
        <f t="shared" si="0"/>
        <v>1580</v>
      </c>
    </row>
    <row r="13" spans="1:6" x14ac:dyDescent="0.25">
      <c r="A13">
        <v>10</v>
      </c>
      <c r="B13" t="s">
        <v>65</v>
      </c>
      <c r="E13">
        <v>870</v>
      </c>
      <c r="F13">
        <f t="shared" si="0"/>
        <v>870</v>
      </c>
    </row>
    <row r="14" spans="1:6" x14ac:dyDescent="0.25">
      <c r="A14">
        <v>11</v>
      </c>
      <c r="B14" t="s">
        <v>18</v>
      </c>
      <c r="C14">
        <v>20</v>
      </c>
      <c r="F14">
        <f t="shared" si="0"/>
        <v>20</v>
      </c>
    </row>
    <row r="15" spans="1:6" x14ac:dyDescent="0.25">
      <c r="A15">
        <v>11</v>
      </c>
      <c r="B15" t="s">
        <v>55</v>
      </c>
      <c r="D15">
        <v>20</v>
      </c>
      <c r="F15">
        <f t="shared" si="0"/>
        <v>20</v>
      </c>
    </row>
    <row r="16" spans="1:6" x14ac:dyDescent="0.25">
      <c r="A16">
        <v>11</v>
      </c>
      <c r="B16" t="s">
        <v>52</v>
      </c>
      <c r="D16">
        <v>20</v>
      </c>
      <c r="F16">
        <f t="shared" si="0"/>
        <v>20</v>
      </c>
    </row>
    <row r="17" spans="1:6" x14ac:dyDescent="0.25">
      <c r="A17">
        <v>11</v>
      </c>
      <c r="B17" t="s">
        <v>58</v>
      </c>
      <c r="D17">
        <v>20</v>
      </c>
      <c r="F17">
        <f t="shared" si="0"/>
        <v>20</v>
      </c>
    </row>
    <row r="18" spans="1:6" x14ac:dyDescent="0.25">
      <c r="A18">
        <v>11</v>
      </c>
      <c r="B18" t="s">
        <v>51</v>
      </c>
      <c r="D18">
        <v>20</v>
      </c>
      <c r="F18">
        <f t="shared" si="0"/>
        <v>20</v>
      </c>
    </row>
    <row r="19" spans="1:6" x14ac:dyDescent="0.25">
      <c r="A19">
        <v>11</v>
      </c>
      <c r="B19" t="s">
        <v>20</v>
      </c>
      <c r="C19">
        <v>20</v>
      </c>
      <c r="F19">
        <f t="shared" si="0"/>
        <v>20</v>
      </c>
    </row>
  </sheetData>
  <sortState xmlns:xlrd2="http://schemas.microsoft.com/office/spreadsheetml/2017/richdata2" ref="A4:F19">
    <sortCondition descending="1" ref="F4:F1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369AF-0E70-48D1-98A3-7D15C2512CCE}">
  <dimension ref="A1:F27"/>
  <sheetViews>
    <sheetView workbookViewId="0">
      <selection activeCell="B8" sqref="B8"/>
    </sheetView>
  </sheetViews>
  <sheetFormatPr defaultRowHeight="15" x14ac:dyDescent="0.25"/>
  <cols>
    <col min="2" max="2" width="55.140625" customWidth="1"/>
    <col min="3" max="3" width="15.140625" customWidth="1"/>
    <col min="4" max="5" width="15" customWidth="1"/>
  </cols>
  <sheetData>
    <row r="1" spans="1:6" x14ac:dyDescent="0.25">
      <c r="A1" s="1" t="s">
        <v>21</v>
      </c>
    </row>
    <row r="3" spans="1:6" x14ac:dyDescent="0.25">
      <c r="A3" t="s">
        <v>0</v>
      </c>
      <c r="B3" s="2" t="s">
        <v>1</v>
      </c>
      <c r="C3" t="s">
        <v>2</v>
      </c>
      <c r="D3" t="s">
        <v>30</v>
      </c>
      <c r="E3" t="s">
        <v>59</v>
      </c>
      <c r="F3" t="s">
        <v>40</v>
      </c>
    </row>
    <row r="4" spans="1:6" x14ac:dyDescent="0.25">
      <c r="A4">
        <v>1</v>
      </c>
      <c r="B4" t="s">
        <v>22</v>
      </c>
      <c r="C4">
        <v>1990</v>
      </c>
      <c r="D4">
        <v>1990</v>
      </c>
      <c r="E4">
        <v>1990</v>
      </c>
      <c r="F4">
        <f t="shared" ref="F4:F27" si="0">+E4+D4+C4</f>
        <v>5970</v>
      </c>
    </row>
    <row r="5" spans="1:6" x14ac:dyDescent="0.25">
      <c r="A5">
        <v>2</v>
      </c>
      <c r="B5" t="s">
        <v>34</v>
      </c>
      <c r="D5">
        <v>2600</v>
      </c>
      <c r="E5">
        <v>2600</v>
      </c>
      <c r="F5">
        <f t="shared" si="0"/>
        <v>5200</v>
      </c>
    </row>
    <row r="6" spans="1:6" x14ac:dyDescent="0.25">
      <c r="A6">
        <v>3</v>
      </c>
      <c r="B6" t="s">
        <v>24</v>
      </c>
      <c r="C6">
        <v>2600</v>
      </c>
      <c r="D6">
        <v>1990</v>
      </c>
      <c r="F6">
        <f t="shared" si="0"/>
        <v>4590</v>
      </c>
    </row>
    <row r="7" spans="1:6" x14ac:dyDescent="0.25">
      <c r="A7">
        <v>4</v>
      </c>
      <c r="B7" t="s">
        <v>39</v>
      </c>
      <c r="D7">
        <v>2250</v>
      </c>
      <c r="F7">
        <f t="shared" si="0"/>
        <v>2250</v>
      </c>
    </row>
    <row r="8" spans="1:6" x14ac:dyDescent="0.25">
      <c r="A8">
        <v>4</v>
      </c>
      <c r="B8" t="s">
        <v>26</v>
      </c>
      <c r="C8">
        <v>2250</v>
      </c>
      <c r="F8">
        <f t="shared" si="0"/>
        <v>2250</v>
      </c>
    </row>
    <row r="9" spans="1:6" x14ac:dyDescent="0.25">
      <c r="A9">
        <v>4</v>
      </c>
      <c r="B9" t="s">
        <v>74</v>
      </c>
      <c r="E9">
        <v>2250</v>
      </c>
      <c r="F9">
        <f t="shared" si="0"/>
        <v>2250</v>
      </c>
    </row>
    <row r="10" spans="1:6" x14ac:dyDescent="0.25">
      <c r="A10">
        <v>7</v>
      </c>
      <c r="B10" t="s">
        <v>27</v>
      </c>
      <c r="C10">
        <v>1990</v>
      </c>
      <c r="F10">
        <f t="shared" si="0"/>
        <v>1990</v>
      </c>
    </row>
    <row r="11" spans="1:6" x14ac:dyDescent="0.25">
      <c r="A11">
        <v>7</v>
      </c>
      <c r="B11" t="s">
        <v>72</v>
      </c>
      <c r="E11">
        <v>1990</v>
      </c>
      <c r="F11">
        <f t="shared" si="0"/>
        <v>1990</v>
      </c>
    </row>
    <row r="12" spans="1:6" x14ac:dyDescent="0.25">
      <c r="A12">
        <v>9</v>
      </c>
      <c r="B12" t="s">
        <v>71</v>
      </c>
      <c r="E12">
        <v>1580</v>
      </c>
      <c r="F12">
        <f t="shared" si="0"/>
        <v>1580</v>
      </c>
    </row>
    <row r="13" spans="1:6" x14ac:dyDescent="0.25">
      <c r="A13">
        <v>10</v>
      </c>
      <c r="B13" t="s">
        <v>28</v>
      </c>
      <c r="C13">
        <v>20</v>
      </c>
      <c r="D13">
        <v>20</v>
      </c>
      <c r="F13">
        <f t="shared" si="0"/>
        <v>40</v>
      </c>
    </row>
    <row r="14" spans="1:6" x14ac:dyDescent="0.25">
      <c r="A14">
        <v>11</v>
      </c>
      <c r="B14" t="s">
        <v>38</v>
      </c>
      <c r="D14">
        <v>20</v>
      </c>
      <c r="F14">
        <f t="shared" si="0"/>
        <v>20</v>
      </c>
    </row>
    <row r="15" spans="1:6" x14ac:dyDescent="0.25">
      <c r="A15">
        <v>11</v>
      </c>
      <c r="B15" t="s">
        <v>25</v>
      </c>
      <c r="C15">
        <v>20</v>
      </c>
      <c r="F15">
        <f t="shared" si="0"/>
        <v>20</v>
      </c>
    </row>
    <row r="16" spans="1:6" x14ac:dyDescent="0.25">
      <c r="A16">
        <v>11</v>
      </c>
      <c r="B16" t="s">
        <v>32</v>
      </c>
      <c r="D16">
        <v>20</v>
      </c>
      <c r="F16">
        <f t="shared" si="0"/>
        <v>20</v>
      </c>
    </row>
    <row r="17" spans="1:6" x14ac:dyDescent="0.25">
      <c r="A17">
        <v>11</v>
      </c>
      <c r="B17" t="s">
        <v>37</v>
      </c>
      <c r="D17">
        <v>20</v>
      </c>
      <c r="F17">
        <f t="shared" si="0"/>
        <v>20</v>
      </c>
    </row>
    <row r="18" spans="1:6" x14ac:dyDescent="0.25">
      <c r="A18">
        <v>11</v>
      </c>
      <c r="B18" t="s">
        <v>36</v>
      </c>
      <c r="D18">
        <v>20</v>
      </c>
      <c r="F18">
        <f t="shared" si="0"/>
        <v>20</v>
      </c>
    </row>
    <row r="19" spans="1:6" x14ac:dyDescent="0.25">
      <c r="A19">
        <v>11</v>
      </c>
      <c r="B19" t="s">
        <v>33</v>
      </c>
      <c r="D19">
        <v>20</v>
      </c>
      <c r="F19">
        <f t="shared" si="0"/>
        <v>20</v>
      </c>
    </row>
    <row r="20" spans="1:6" x14ac:dyDescent="0.25">
      <c r="A20">
        <v>11</v>
      </c>
      <c r="B20" t="s">
        <v>31</v>
      </c>
      <c r="D20">
        <v>20</v>
      </c>
      <c r="F20">
        <f t="shared" si="0"/>
        <v>20</v>
      </c>
    </row>
    <row r="21" spans="1:6" x14ac:dyDescent="0.25">
      <c r="A21">
        <v>11</v>
      </c>
      <c r="B21" t="s">
        <v>35</v>
      </c>
      <c r="D21">
        <v>20</v>
      </c>
      <c r="F21">
        <f t="shared" si="0"/>
        <v>20</v>
      </c>
    </row>
    <row r="22" spans="1:6" x14ac:dyDescent="0.25">
      <c r="A22">
        <v>11</v>
      </c>
      <c r="B22" t="s">
        <v>23</v>
      </c>
      <c r="C22">
        <v>20</v>
      </c>
      <c r="F22">
        <f t="shared" si="0"/>
        <v>20</v>
      </c>
    </row>
    <row r="23" spans="1:6" x14ac:dyDescent="0.25">
      <c r="A23">
        <v>11</v>
      </c>
      <c r="B23" t="s">
        <v>67</v>
      </c>
      <c r="E23">
        <v>20</v>
      </c>
      <c r="F23">
        <f t="shared" si="0"/>
        <v>20</v>
      </c>
    </row>
    <row r="24" spans="1:6" x14ac:dyDescent="0.25">
      <c r="A24">
        <v>11</v>
      </c>
      <c r="B24" t="s">
        <v>68</v>
      </c>
      <c r="E24">
        <v>20</v>
      </c>
      <c r="F24">
        <f t="shared" si="0"/>
        <v>20</v>
      </c>
    </row>
    <row r="25" spans="1:6" x14ac:dyDescent="0.25">
      <c r="A25">
        <v>11</v>
      </c>
      <c r="B25" t="s">
        <v>69</v>
      </c>
      <c r="E25">
        <v>20</v>
      </c>
      <c r="F25">
        <f t="shared" si="0"/>
        <v>20</v>
      </c>
    </row>
    <row r="26" spans="1:6" x14ac:dyDescent="0.25">
      <c r="A26">
        <v>11</v>
      </c>
      <c r="B26" t="s">
        <v>70</v>
      </c>
      <c r="E26">
        <v>20</v>
      </c>
      <c r="F26">
        <f t="shared" si="0"/>
        <v>20</v>
      </c>
    </row>
    <row r="27" spans="1:6" x14ac:dyDescent="0.25">
      <c r="A27">
        <v>11</v>
      </c>
      <c r="B27" t="s">
        <v>73</v>
      </c>
      <c r="E27">
        <v>20</v>
      </c>
      <c r="F27">
        <f t="shared" si="0"/>
        <v>20</v>
      </c>
    </row>
  </sheetData>
  <sortState xmlns:xlrd2="http://schemas.microsoft.com/office/spreadsheetml/2017/richdata2" ref="A4:F27">
    <sortCondition descending="1" ref="F4:F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BS U15</vt:lpstr>
      <vt:lpstr>GS U15</vt:lpstr>
      <vt:lpstr>BD U15</vt:lpstr>
      <vt:lpstr>GD U15</vt:lpstr>
      <vt:lpstr>XD U15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miguel martinez</cp:lastModifiedBy>
  <dcterms:created xsi:type="dcterms:W3CDTF">2022-03-28T02:14:48Z</dcterms:created>
  <dcterms:modified xsi:type="dcterms:W3CDTF">2025-01-13T22:34:40Z</dcterms:modified>
</cp:coreProperties>
</file>