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5\"/>
    </mc:Choice>
  </mc:AlternateContent>
  <xr:revisionPtr revIDLastSave="0" documentId="13_ncr:1_{B704F570-CD0C-4E33-8794-F1B6F91FF910}" xr6:coauthVersionLast="47" xr6:coauthVersionMax="47" xr10:uidLastSave="{00000000-0000-0000-0000-000000000000}"/>
  <bookViews>
    <workbookView xWindow="28680" yWindow="-120" windowWidth="19440" windowHeight="10440" activeTab="1" xr2:uid="{3EA86C16-A0CC-47B4-9DC2-1C7FE1E8F6AA}"/>
  </bookViews>
  <sheets>
    <sheet name="BS U13" sheetId="1" r:id="rId1"/>
    <sheet name="GS U13" sheetId="2" r:id="rId2"/>
    <sheet name="BD U13" sheetId="3" state="hidden" r:id="rId3"/>
    <sheet name="GD U13" sheetId="5" state="hidden" r:id="rId4"/>
    <sheet name="XD U13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D12" i="2"/>
  <c r="D11" i="2"/>
  <c r="D5" i="2"/>
  <c r="D9" i="2"/>
  <c r="D4" i="2"/>
  <c r="D10" i="2"/>
  <c r="D8" i="2"/>
  <c r="D6" i="2"/>
  <c r="D13" i="1"/>
  <c r="D12" i="1"/>
  <c r="D11" i="1"/>
  <c r="D10" i="1"/>
  <c r="D4" i="1"/>
  <c r="D9" i="1"/>
  <c r="D7" i="1"/>
  <c r="D5" i="1"/>
  <c r="D6" i="1"/>
  <c r="D8" i="1"/>
  <c r="E8" i="5"/>
  <c r="E6" i="5"/>
  <c r="E11" i="5"/>
  <c r="E10" i="5"/>
  <c r="E9" i="5"/>
  <c r="E7" i="5"/>
  <c r="E5" i="5"/>
  <c r="E4" i="5"/>
  <c r="F11" i="3"/>
  <c r="F8" i="3"/>
  <c r="F5" i="3"/>
  <c r="F19" i="3"/>
  <c r="F18" i="3"/>
  <c r="F17" i="3"/>
  <c r="F16" i="3"/>
  <c r="F15" i="3"/>
  <c r="F14" i="3"/>
  <c r="F13" i="3"/>
  <c r="F12" i="3"/>
  <c r="F10" i="3"/>
  <c r="F9" i="3"/>
  <c r="F7" i="3"/>
  <c r="F6" i="3"/>
  <c r="F4" i="3"/>
  <c r="F23" i="4"/>
  <c r="F10" i="4"/>
  <c r="F22" i="4"/>
  <c r="F21" i="4"/>
  <c r="F20" i="4"/>
  <c r="F19" i="4"/>
  <c r="F18" i="4"/>
  <c r="F17" i="4"/>
  <c r="F16" i="4"/>
  <c r="F15" i="4"/>
  <c r="F14" i="4"/>
  <c r="F13" i="4"/>
  <c r="F12" i="4"/>
  <c r="F11" i="4"/>
  <c r="F5" i="4"/>
  <c r="F9" i="4"/>
  <c r="F8" i="4"/>
  <c r="F7" i="4"/>
  <c r="F6" i="4"/>
  <c r="F4" i="4"/>
</calcChain>
</file>

<file path=xl/sharedStrings.xml><?xml version="1.0" encoding="utf-8"?>
<sst xmlns="http://schemas.openxmlformats.org/spreadsheetml/2006/main" count="93" uniqueCount="77">
  <si>
    <t>Rank</t>
  </si>
  <si>
    <t>Deportista</t>
  </si>
  <si>
    <t>Armenia 2022</t>
  </si>
  <si>
    <t>Ranking Nacional BS Sub 13</t>
  </si>
  <si>
    <t>Ranking Nacional GS Sub 13</t>
  </si>
  <si>
    <t>Martin Chacon/Javier Muñoz</t>
  </si>
  <si>
    <t>Jhonatan Hernandez/Maikel Adrian Sanchez</t>
  </si>
  <si>
    <t>Luis Fernando Lopez/Juan Manuel Serna</t>
  </si>
  <si>
    <t>Efrain Mantilla/Jeronimo Mantilla</t>
  </si>
  <si>
    <t>Diego Soto/Anderson Torres</t>
  </si>
  <si>
    <t>Diandre Cordoba/Fiorella Blanco</t>
  </si>
  <si>
    <t>Santiago Gutierrez/Sofia Castaño</t>
  </si>
  <si>
    <t>Luis Fernando Lopez/Hilary Valencia</t>
  </si>
  <si>
    <t>Efrain Mantilla/Elizabeth Hernandez</t>
  </si>
  <si>
    <t>Juan Felipe Sanchez/Nicol Dahiana Escobar</t>
  </si>
  <si>
    <t>Juan Manuel Serna/Valeria Suarez</t>
  </si>
  <si>
    <t>Anderson Torres/Isabel Franco</t>
  </si>
  <si>
    <t>Ranking Nacional XD Sub 13</t>
  </si>
  <si>
    <t>Ranking Nacional BD Sub 13</t>
  </si>
  <si>
    <t>Santa Rosa 2022</t>
  </si>
  <si>
    <t>Total</t>
  </si>
  <si>
    <t>Jeronimo Alzate Parra / Salome Arboleda Berrio</t>
  </si>
  <si>
    <t>Juan Jose Duque Perez / Erica Bueno Perez</t>
  </si>
  <si>
    <t>Carlos Daniel Gamboa / Karen Liseth Garcia</t>
  </si>
  <si>
    <t>Emmanuel Herrera / Nicol Dahiana Escobar</t>
  </si>
  <si>
    <t>Juan Sebastian Pedroza / Juliana Alvarez Garcia</t>
  </si>
  <si>
    <t>Mateo Quintero Berrio / Sofia Castaño Bedoya</t>
  </si>
  <si>
    <t>Sebastian Zapata Tamayo / Hellen Perez Pineda</t>
  </si>
  <si>
    <t>Fabian Salazar Lozada / Saray Cardenas Martinez</t>
  </si>
  <si>
    <t>Jefry Potes Valencia / Samara Agudelo Moreno</t>
  </si>
  <si>
    <t>Santa rosa 2022</t>
  </si>
  <si>
    <t>Sergio Acevedo Rendon / Dylan Arango Morales</t>
  </si>
  <si>
    <t>Samuel Camilo Ariza Vargas / Daniel Camilo Zubieta Guerra</t>
  </si>
  <si>
    <t>Martin Chacon / Efrain Mantilla Navas</t>
  </si>
  <si>
    <t>Carlos Daniel Gamboa / Maikel Adrian Sanchez</t>
  </si>
  <si>
    <t>Josue Gonzales Correa / Miguel Angel Zuluaga Cardona</t>
  </si>
  <si>
    <t>Santiago Holguin Galeano / Juan Sebastian Pedroza</t>
  </si>
  <si>
    <t>Jefry Camilo Potes Valencia / Fabian Jeronimo Salazar Lozada</t>
  </si>
  <si>
    <t>Jeronimo Sanchez Dias / Lukas Gabriel Seña Bayona</t>
  </si>
  <si>
    <t>Ranking Nacional GD Sub 13</t>
  </si>
  <si>
    <t>Angie Daniela Arbelaez / Lucia Barrios Fernandez</t>
  </si>
  <si>
    <t>Salome Arboleda Berrio / Karen Liseth Garcia</t>
  </si>
  <si>
    <t>Erica Bueno Perez / Sofia Castaño Bedoya</t>
  </si>
  <si>
    <t>Saray Cardenas Martinez / Hilary Valencia Tabares</t>
  </si>
  <si>
    <t>Nicol Dahiana Escobar / Valeria Suarez Arias</t>
  </si>
  <si>
    <t>Antonia Giraldo Morales / Elizabeth Hernandez</t>
  </si>
  <si>
    <t>Cartagena 2022</t>
  </si>
  <si>
    <t>Cartegena 2022</t>
  </si>
  <si>
    <t>Carlos Daniel Gamboa / Maria Isabel Monterrosa</t>
  </si>
  <si>
    <t>Diego Sanchez / Laura cañon</t>
  </si>
  <si>
    <t>Diego Soto / Mariana Marin</t>
  </si>
  <si>
    <t>Juan Velazquez / Riahana Redondo</t>
  </si>
  <si>
    <t>Carlos Daniel Gamboa / Diego Soto</t>
  </si>
  <si>
    <t>Juan sanchez / Juan Uscategui</t>
  </si>
  <si>
    <t>Juan torres / Juan Velasquez</t>
  </si>
  <si>
    <t>Laura Cañon / Mariana Marin</t>
  </si>
  <si>
    <t>Maria Monterrosa / Sofia Muñoz</t>
  </si>
  <si>
    <t>Bucaramanga 2025</t>
  </si>
  <si>
    <t>Franz Joseph Arias Larrea</t>
  </si>
  <si>
    <t>Jeronimo Garcia Sanchez</t>
  </si>
  <si>
    <t>Juan Felipe Gonzales Barona</t>
  </si>
  <si>
    <t>Samuel Gutierrez Salazar</t>
  </si>
  <si>
    <t>Juan Manuel Muñoz Albornoz</t>
  </si>
  <si>
    <t>Ian Pier Navarro Martinez</t>
  </si>
  <si>
    <t>Ivan David Quiroz Barbosa</t>
  </si>
  <si>
    <t>Juan Guillermo Roa Giraldo</t>
  </si>
  <si>
    <t>Emilio Sierra Marciales</t>
  </si>
  <si>
    <t>Juan Pablo Torres Fernandez</t>
  </si>
  <si>
    <t>Alexandra Agudelo Holguin</t>
  </si>
  <si>
    <t>Uberly Chiquillo Estrella</t>
  </si>
  <si>
    <t>Mariana Victoria Fierro Gutierrez</t>
  </si>
  <si>
    <t>Antonia Giraldo Morales</t>
  </si>
  <si>
    <t>Isabella Del Mar Gonzalez Perez</t>
  </si>
  <si>
    <t>Gabriela Maya Montes</t>
  </si>
  <si>
    <t>Maria Lucia Mendoza Guzman</t>
  </si>
  <si>
    <t>Valeria Romero Giraldo</t>
  </si>
  <si>
    <t>Maria Fernanda Zapata Zuluaga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</si>
</sst>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0" fillId="2" borderId="1" xfId="0" applyFill="1" applyBorder="1"/>
    <xf numFmtId="0" fontId="5" fillId="0" borderId="1" xfId="0" applyFont="1" applyBorder="1"/>
    <xf numFmtId="0" fontId="4" fillId="0" borderId="1" xfId="0" applyFont="1" applyBorder="1"/>
    <xf numFmtId="0" fontId="4" fillId="0" borderId="1" xfId="1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981F-719A-4455-8386-8FD44A24EB31}">
  <dimension ref="A1:E44"/>
  <sheetViews>
    <sheetView workbookViewId="0">
      <selection activeCell="A14" sqref="A14"/>
    </sheetView>
  </sheetViews>
  <sheetFormatPr defaultRowHeight="15" x14ac:dyDescent="0.25"/>
  <cols>
    <col min="2" max="2" width="27.140625" customWidth="1"/>
    <col min="3" max="3" width="17.42578125" bestFit="1" customWidth="1"/>
    <col min="4" max="4" width="9.140625" style="6"/>
  </cols>
  <sheetData>
    <row r="1" spans="1:5" x14ac:dyDescent="0.25">
      <c r="A1" s="1" t="s">
        <v>3</v>
      </c>
    </row>
    <row r="3" spans="1:5" x14ac:dyDescent="0.25">
      <c r="A3" t="s">
        <v>0</v>
      </c>
      <c r="B3" s="2" t="s">
        <v>1</v>
      </c>
      <c r="C3" t="s">
        <v>57</v>
      </c>
      <c r="D3" s="1" t="s">
        <v>20</v>
      </c>
    </row>
    <row r="4" spans="1:5" x14ac:dyDescent="0.25">
      <c r="A4">
        <v>1</v>
      </c>
      <c r="B4" t="s">
        <v>63</v>
      </c>
      <c r="C4" s="8">
        <v>2600</v>
      </c>
      <c r="D4" s="9">
        <f>+C4</f>
        <v>2600</v>
      </c>
      <c r="E4" s="3"/>
    </row>
    <row r="5" spans="1:5" x14ac:dyDescent="0.25">
      <c r="A5">
        <v>2</v>
      </c>
      <c r="B5" t="s">
        <v>60</v>
      </c>
      <c r="C5" s="8">
        <v>2250</v>
      </c>
      <c r="D5" s="9">
        <f>+C5</f>
        <v>2250</v>
      </c>
      <c r="E5" s="3"/>
    </row>
    <row r="6" spans="1:5" x14ac:dyDescent="0.25">
      <c r="A6">
        <v>3</v>
      </c>
      <c r="B6" t="s">
        <v>59</v>
      </c>
      <c r="C6" s="8">
        <v>1990</v>
      </c>
      <c r="D6" s="9">
        <f>+C6</f>
        <v>1990</v>
      </c>
      <c r="E6" s="3"/>
    </row>
    <row r="7" spans="1:5" x14ac:dyDescent="0.25">
      <c r="A7">
        <v>3</v>
      </c>
      <c r="B7" t="s">
        <v>61</v>
      </c>
      <c r="C7" s="8">
        <v>1990</v>
      </c>
      <c r="D7" s="9">
        <f>+C7</f>
        <v>1990</v>
      </c>
      <c r="E7" s="3"/>
    </row>
    <row r="8" spans="1:5" x14ac:dyDescent="0.25">
      <c r="A8">
        <v>4</v>
      </c>
      <c r="B8" t="s">
        <v>58</v>
      </c>
      <c r="C8" s="8">
        <v>1580</v>
      </c>
      <c r="D8" s="9">
        <f>+C8</f>
        <v>1580</v>
      </c>
      <c r="E8" s="3"/>
    </row>
    <row r="9" spans="1:5" x14ac:dyDescent="0.25">
      <c r="A9">
        <v>4</v>
      </c>
      <c r="B9" t="s">
        <v>62</v>
      </c>
      <c r="C9" s="8">
        <v>1580</v>
      </c>
      <c r="D9" s="9">
        <f>+C9</f>
        <v>1580</v>
      </c>
      <c r="E9" s="3"/>
    </row>
    <row r="10" spans="1:5" x14ac:dyDescent="0.25">
      <c r="A10">
        <v>5</v>
      </c>
      <c r="B10" t="s">
        <v>64</v>
      </c>
      <c r="C10" s="8">
        <v>20</v>
      </c>
      <c r="D10" s="9">
        <f>+C10</f>
        <v>20</v>
      </c>
      <c r="E10" s="3"/>
    </row>
    <row r="11" spans="1:5" x14ac:dyDescent="0.25">
      <c r="A11">
        <v>5</v>
      </c>
      <c r="B11" t="s">
        <v>65</v>
      </c>
      <c r="C11" s="8">
        <v>20</v>
      </c>
      <c r="D11" s="9">
        <f>+C11</f>
        <v>20</v>
      </c>
      <c r="E11" s="3"/>
    </row>
    <row r="12" spans="1:5" x14ac:dyDescent="0.25">
      <c r="A12">
        <v>5</v>
      </c>
      <c r="B12" t="s">
        <v>66</v>
      </c>
      <c r="C12" s="8">
        <v>20</v>
      </c>
      <c r="D12" s="9">
        <f>+C12</f>
        <v>20</v>
      </c>
      <c r="E12" s="3"/>
    </row>
    <row r="13" spans="1:5" x14ac:dyDescent="0.25">
      <c r="A13">
        <v>5</v>
      </c>
      <c r="B13" t="s">
        <v>67</v>
      </c>
      <c r="C13" s="8">
        <v>20</v>
      </c>
      <c r="D13" s="9">
        <f>+C13</f>
        <v>20</v>
      </c>
      <c r="E13" s="3"/>
    </row>
    <row r="14" spans="1:5" x14ac:dyDescent="0.25">
      <c r="C14" s="8"/>
      <c r="D14" s="9"/>
    </row>
    <row r="15" spans="1:5" x14ac:dyDescent="0.25">
      <c r="C15" s="8"/>
      <c r="D15" s="9"/>
    </row>
    <row r="16" spans="1:5" x14ac:dyDescent="0.25">
      <c r="C16" s="8"/>
      <c r="D16" s="9"/>
    </row>
    <row r="17" spans="3:4" x14ac:dyDescent="0.25">
      <c r="C17" s="8"/>
      <c r="D17" s="9"/>
    </row>
    <row r="18" spans="3:4" x14ac:dyDescent="0.25">
      <c r="C18" s="8"/>
      <c r="D18" s="9"/>
    </row>
    <row r="19" spans="3:4" x14ac:dyDescent="0.25">
      <c r="C19" s="8"/>
      <c r="D19" s="9"/>
    </row>
    <row r="20" spans="3:4" x14ac:dyDescent="0.25">
      <c r="C20" s="8"/>
      <c r="D20" s="9"/>
    </row>
    <row r="21" spans="3:4" x14ac:dyDescent="0.25">
      <c r="C21" s="8"/>
      <c r="D21" s="9"/>
    </row>
    <row r="22" spans="3:4" x14ac:dyDescent="0.25">
      <c r="C22" s="8"/>
      <c r="D22" s="9"/>
    </row>
    <row r="23" spans="3:4" x14ac:dyDescent="0.25">
      <c r="C23" s="8"/>
      <c r="D23" s="9"/>
    </row>
    <row r="24" spans="3:4" x14ac:dyDescent="0.25">
      <c r="C24" s="8"/>
      <c r="D24" s="9"/>
    </row>
    <row r="25" spans="3:4" x14ac:dyDescent="0.25">
      <c r="C25" s="8"/>
      <c r="D25" s="9"/>
    </row>
    <row r="26" spans="3:4" x14ac:dyDescent="0.25">
      <c r="C26" s="8"/>
      <c r="D26" s="9"/>
    </row>
    <row r="27" spans="3:4" x14ac:dyDescent="0.25">
      <c r="C27" s="8"/>
      <c r="D27" s="9"/>
    </row>
    <row r="28" spans="3:4" x14ac:dyDescent="0.25">
      <c r="C28" s="8"/>
      <c r="D28" s="9"/>
    </row>
    <row r="29" spans="3:4" x14ac:dyDescent="0.25">
      <c r="C29" s="8"/>
      <c r="D29" s="9"/>
    </row>
    <row r="30" spans="3:4" x14ac:dyDescent="0.25">
      <c r="C30" s="8"/>
      <c r="D30" s="9"/>
    </row>
    <row r="31" spans="3:4" x14ac:dyDescent="0.25">
      <c r="C31" s="8"/>
      <c r="D31" s="9"/>
    </row>
    <row r="32" spans="3:4" x14ac:dyDescent="0.25">
      <c r="C32" s="8"/>
      <c r="D32" s="9"/>
    </row>
    <row r="33" spans="3:4" x14ac:dyDescent="0.25">
      <c r="C33" s="8"/>
      <c r="D33" s="9"/>
    </row>
    <row r="34" spans="3:4" x14ac:dyDescent="0.25">
      <c r="C34" s="8"/>
      <c r="D34" s="9"/>
    </row>
    <row r="35" spans="3:4" x14ac:dyDescent="0.25">
      <c r="C35" s="8"/>
      <c r="D35" s="9"/>
    </row>
    <row r="36" spans="3:4" x14ac:dyDescent="0.25">
      <c r="C36" s="8"/>
      <c r="D36" s="9"/>
    </row>
    <row r="37" spans="3:4" x14ac:dyDescent="0.25">
      <c r="C37" s="8"/>
      <c r="D37" s="9"/>
    </row>
    <row r="38" spans="3:4" x14ac:dyDescent="0.25">
      <c r="C38" s="8"/>
      <c r="D38" s="9"/>
    </row>
    <row r="39" spans="3:4" x14ac:dyDescent="0.25">
      <c r="C39" s="8"/>
      <c r="D39" s="9"/>
    </row>
    <row r="40" spans="3:4" x14ac:dyDescent="0.25">
      <c r="C40" s="8"/>
      <c r="D40" s="9"/>
    </row>
    <row r="41" spans="3:4" x14ac:dyDescent="0.25">
      <c r="C41" s="8"/>
      <c r="D41" s="9"/>
    </row>
    <row r="42" spans="3:4" x14ac:dyDescent="0.25">
      <c r="C42" s="8"/>
      <c r="D42" s="9"/>
    </row>
    <row r="43" spans="3:4" x14ac:dyDescent="0.25">
      <c r="C43" s="8"/>
      <c r="D43" s="9"/>
    </row>
    <row r="44" spans="3:4" x14ac:dyDescent="0.25">
      <c r="C44" s="8"/>
      <c r="D44" s="9"/>
    </row>
  </sheetData>
  <sortState xmlns:xlrd2="http://schemas.microsoft.com/office/spreadsheetml/2017/richdata2" ref="B4:D13">
    <sortCondition descending="1" ref="D4:D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4755-D580-41C3-963E-AC92997A70FB}">
  <dimension ref="A1:E44"/>
  <sheetViews>
    <sheetView tabSelected="1" workbookViewId="0">
      <selection activeCell="A13" sqref="A13"/>
    </sheetView>
  </sheetViews>
  <sheetFormatPr defaultRowHeight="15" x14ac:dyDescent="0.25"/>
  <cols>
    <col min="2" max="2" width="32.42578125" customWidth="1"/>
    <col min="3" max="3" width="18" style="5" customWidth="1"/>
    <col min="4" max="4" width="9.140625" style="6"/>
  </cols>
  <sheetData>
    <row r="1" spans="1:5" x14ac:dyDescent="0.25">
      <c r="A1" s="1" t="s">
        <v>4</v>
      </c>
    </row>
    <row r="3" spans="1:5" x14ac:dyDescent="0.25">
      <c r="A3" t="s">
        <v>0</v>
      </c>
      <c r="B3" s="2" t="s">
        <v>1</v>
      </c>
      <c r="C3" s="5" t="s">
        <v>57</v>
      </c>
      <c r="D3" s="1" t="s">
        <v>20</v>
      </c>
    </row>
    <row r="4" spans="1:5" x14ac:dyDescent="0.25">
      <c r="A4">
        <v>1</v>
      </c>
      <c r="B4" t="s">
        <v>71</v>
      </c>
      <c r="C4" s="11">
        <v>2600</v>
      </c>
      <c r="D4" s="9">
        <f>+C4</f>
        <v>2600</v>
      </c>
      <c r="E4" s="3"/>
    </row>
    <row r="5" spans="1:5" x14ac:dyDescent="0.25">
      <c r="A5">
        <v>2</v>
      </c>
      <c r="B5" t="s">
        <v>73</v>
      </c>
      <c r="C5" s="10">
        <v>2250</v>
      </c>
      <c r="D5" s="9">
        <f>+C5</f>
        <v>2250</v>
      </c>
      <c r="E5" s="3"/>
    </row>
    <row r="6" spans="1:5" x14ac:dyDescent="0.25">
      <c r="A6">
        <v>3</v>
      </c>
      <c r="B6" t="s">
        <v>68</v>
      </c>
      <c r="C6" s="10">
        <v>1990</v>
      </c>
      <c r="D6" s="9">
        <f>+C6</f>
        <v>1990</v>
      </c>
      <c r="E6" s="3"/>
    </row>
    <row r="7" spans="1:5" x14ac:dyDescent="0.25">
      <c r="A7">
        <v>3</v>
      </c>
      <c r="B7" t="s">
        <v>76</v>
      </c>
      <c r="C7" s="10">
        <v>1990</v>
      </c>
      <c r="D7" s="9">
        <f>+C7</f>
        <v>1990</v>
      </c>
      <c r="E7" s="3"/>
    </row>
    <row r="8" spans="1:5" x14ac:dyDescent="0.25">
      <c r="A8">
        <v>4</v>
      </c>
      <c r="B8" t="s">
        <v>69</v>
      </c>
      <c r="C8" s="10">
        <v>1580</v>
      </c>
      <c r="D8" s="9">
        <f>+C8</f>
        <v>1580</v>
      </c>
    </row>
    <row r="9" spans="1:5" x14ac:dyDescent="0.25">
      <c r="A9">
        <v>4</v>
      </c>
      <c r="B9" t="s">
        <v>72</v>
      </c>
      <c r="C9" s="10">
        <v>1580</v>
      </c>
      <c r="D9" s="9">
        <f>+C9</f>
        <v>1580</v>
      </c>
    </row>
    <row r="10" spans="1:5" x14ac:dyDescent="0.25">
      <c r="A10">
        <v>5</v>
      </c>
      <c r="B10" t="s">
        <v>70</v>
      </c>
      <c r="C10" s="11">
        <v>20</v>
      </c>
      <c r="D10" s="9">
        <f>+C10</f>
        <v>20</v>
      </c>
    </row>
    <row r="11" spans="1:5" x14ac:dyDescent="0.25">
      <c r="A11">
        <v>5</v>
      </c>
      <c r="B11" t="s">
        <v>74</v>
      </c>
      <c r="C11" s="10">
        <v>20</v>
      </c>
      <c r="D11" s="9">
        <f>+C11</f>
        <v>20</v>
      </c>
    </row>
    <row r="12" spans="1:5" x14ac:dyDescent="0.25">
      <c r="A12">
        <v>5</v>
      </c>
      <c r="B12" t="s">
        <v>75</v>
      </c>
      <c r="C12" s="11">
        <v>20</v>
      </c>
      <c r="D12" s="9">
        <f>+C12</f>
        <v>20</v>
      </c>
    </row>
    <row r="13" spans="1:5" x14ac:dyDescent="0.25">
      <c r="C13" s="11"/>
      <c r="D13" s="9"/>
    </row>
    <row r="14" spans="1:5" x14ac:dyDescent="0.25">
      <c r="C14" s="10"/>
      <c r="D14" s="9"/>
    </row>
    <row r="15" spans="1:5" x14ac:dyDescent="0.25">
      <c r="C15" s="11"/>
      <c r="D15" s="9"/>
    </row>
    <row r="16" spans="1:5" x14ac:dyDescent="0.25">
      <c r="C16" s="10"/>
      <c r="D16" s="9"/>
    </row>
    <row r="17" spans="3:4" x14ac:dyDescent="0.25">
      <c r="C17" s="10"/>
      <c r="D17" s="9"/>
    </row>
    <row r="18" spans="3:4" x14ac:dyDescent="0.25">
      <c r="C18" s="10"/>
      <c r="D18" s="9"/>
    </row>
    <row r="19" spans="3:4" x14ac:dyDescent="0.25">
      <c r="C19" s="11"/>
      <c r="D19" s="9"/>
    </row>
    <row r="20" spans="3:4" x14ac:dyDescent="0.25">
      <c r="C20" s="10"/>
      <c r="D20" s="9"/>
    </row>
    <row r="21" spans="3:4" x14ac:dyDescent="0.25">
      <c r="C21" s="10"/>
      <c r="D21" s="9"/>
    </row>
    <row r="22" spans="3:4" x14ac:dyDescent="0.25">
      <c r="C22" s="10"/>
      <c r="D22" s="9"/>
    </row>
    <row r="23" spans="3:4" x14ac:dyDescent="0.25">
      <c r="C23" s="10"/>
      <c r="D23" s="9"/>
    </row>
    <row r="24" spans="3:4" x14ac:dyDescent="0.25">
      <c r="C24" s="10"/>
      <c r="D24" s="9"/>
    </row>
    <row r="25" spans="3:4" x14ac:dyDescent="0.25">
      <c r="C25" s="11"/>
      <c r="D25" s="9"/>
    </row>
    <row r="26" spans="3:4" x14ac:dyDescent="0.25">
      <c r="C26" s="10"/>
      <c r="D26" s="9"/>
    </row>
    <row r="27" spans="3:4" x14ac:dyDescent="0.25">
      <c r="C27" s="11"/>
      <c r="D27" s="9"/>
    </row>
    <row r="28" spans="3:4" x14ac:dyDescent="0.25">
      <c r="C28" s="4"/>
      <c r="D28" s="7"/>
    </row>
    <row r="29" spans="3:4" x14ac:dyDescent="0.25">
      <c r="C29" s="4"/>
      <c r="D29" s="7"/>
    </row>
    <row r="30" spans="3:4" x14ac:dyDescent="0.25">
      <c r="C30" s="4"/>
      <c r="D30" s="7"/>
    </row>
    <row r="31" spans="3:4" x14ac:dyDescent="0.25">
      <c r="C31" s="4"/>
      <c r="D31" s="7"/>
    </row>
    <row r="32" spans="3:4" x14ac:dyDescent="0.25">
      <c r="C32" s="4"/>
      <c r="D32" s="7"/>
    </row>
    <row r="33" spans="3:4" x14ac:dyDescent="0.25">
      <c r="C33" s="4"/>
      <c r="D33" s="7"/>
    </row>
    <row r="34" spans="3:4" x14ac:dyDescent="0.25">
      <c r="C34" s="4"/>
      <c r="D34" s="7"/>
    </row>
    <row r="35" spans="3:4" x14ac:dyDescent="0.25">
      <c r="C35" s="4"/>
      <c r="D35" s="7"/>
    </row>
    <row r="36" spans="3:4" x14ac:dyDescent="0.25">
      <c r="C36" s="4"/>
      <c r="D36" s="7"/>
    </row>
    <row r="37" spans="3:4" x14ac:dyDescent="0.25">
      <c r="C37" s="4"/>
      <c r="D37" s="7"/>
    </row>
    <row r="38" spans="3:4" x14ac:dyDescent="0.25">
      <c r="C38" s="4"/>
      <c r="D38" s="7"/>
    </row>
    <row r="39" spans="3:4" x14ac:dyDescent="0.25">
      <c r="C39" s="4"/>
      <c r="D39" s="7"/>
    </row>
    <row r="40" spans="3:4" x14ac:dyDescent="0.25">
      <c r="C40" s="4"/>
      <c r="D40" s="7"/>
    </row>
    <row r="41" spans="3:4" x14ac:dyDescent="0.25">
      <c r="C41" s="4"/>
      <c r="D41" s="7"/>
    </row>
    <row r="42" spans="3:4" x14ac:dyDescent="0.25">
      <c r="C42" s="4"/>
      <c r="D42" s="7"/>
    </row>
    <row r="43" spans="3:4" x14ac:dyDescent="0.25">
      <c r="C43" s="4"/>
      <c r="D43" s="7"/>
    </row>
    <row r="44" spans="3:4" x14ac:dyDescent="0.25">
      <c r="C44" s="4"/>
      <c r="D44" s="7"/>
    </row>
  </sheetData>
  <sortState xmlns:xlrd2="http://schemas.microsoft.com/office/spreadsheetml/2017/richdata2" ref="B4:D12">
    <sortCondition descending="1" ref="D4:D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35FD-962E-4B42-B5BD-90F3503883F8}">
  <dimension ref="A1:F19"/>
  <sheetViews>
    <sheetView workbookViewId="0">
      <selection activeCell="B8" sqref="B8"/>
    </sheetView>
  </sheetViews>
  <sheetFormatPr defaultRowHeight="15" x14ac:dyDescent="0.25"/>
  <cols>
    <col min="2" max="2" width="54.5703125" customWidth="1"/>
    <col min="3" max="3" width="13.7109375" customWidth="1"/>
    <col min="4" max="5" width="15.7109375" customWidth="1"/>
  </cols>
  <sheetData>
    <row r="1" spans="1:6" x14ac:dyDescent="0.25">
      <c r="A1" s="1" t="s">
        <v>18</v>
      </c>
    </row>
    <row r="3" spans="1:6" x14ac:dyDescent="0.25">
      <c r="A3" t="s">
        <v>0</v>
      </c>
      <c r="B3" s="2" t="s">
        <v>1</v>
      </c>
      <c r="C3" t="s">
        <v>2</v>
      </c>
      <c r="D3" t="s">
        <v>19</v>
      </c>
      <c r="E3" t="s">
        <v>46</v>
      </c>
      <c r="F3" t="s">
        <v>20</v>
      </c>
    </row>
    <row r="4" spans="1:6" x14ac:dyDescent="0.25">
      <c r="A4">
        <v>1</v>
      </c>
      <c r="B4" t="s">
        <v>7</v>
      </c>
      <c r="C4">
        <v>2600</v>
      </c>
      <c r="D4">
        <v>2600</v>
      </c>
      <c r="F4">
        <f t="shared" ref="F4:F19" si="0">+E4+D4+C4</f>
        <v>5200</v>
      </c>
    </row>
    <row r="5" spans="1:6" x14ac:dyDescent="0.25">
      <c r="A5">
        <v>2</v>
      </c>
      <c r="B5" t="s">
        <v>52</v>
      </c>
      <c r="E5">
        <v>2600</v>
      </c>
      <c r="F5">
        <f t="shared" si="0"/>
        <v>2600</v>
      </c>
    </row>
    <row r="6" spans="1:6" x14ac:dyDescent="0.25">
      <c r="A6">
        <v>3</v>
      </c>
      <c r="B6" t="s">
        <v>8</v>
      </c>
      <c r="C6">
        <v>2250</v>
      </c>
      <c r="F6">
        <f t="shared" si="0"/>
        <v>2250</v>
      </c>
    </row>
    <row r="7" spans="1:6" x14ac:dyDescent="0.25">
      <c r="A7">
        <v>3</v>
      </c>
      <c r="B7" t="s">
        <v>33</v>
      </c>
      <c r="D7">
        <v>2250</v>
      </c>
      <c r="F7">
        <f t="shared" si="0"/>
        <v>2250</v>
      </c>
    </row>
    <row r="8" spans="1:6" x14ac:dyDescent="0.25">
      <c r="A8">
        <v>3</v>
      </c>
      <c r="B8" t="s">
        <v>53</v>
      </c>
      <c r="E8">
        <v>2250</v>
      </c>
      <c r="F8">
        <f t="shared" si="0"/>
        <v>2250</v>
      </c>
    </row>
    <row r="9" spans="1:6" x14ac:dyDescent="0.25">
      <c r="A9">
        <v>6</v>
      </c>
      <c r="B9" t="s">
        <v>34</v>
      </c>
      <c r="D9">
        <v>1990</v>
      </c>
      <c r="F9">
        <f t="shared" si="0"/>
        <v>1990</v>
      </c>
    </row>
    <row r="10" spans="1:6" x14ac:dyDescent="0.25">
      <c r="A10">
        <v>6</v>
      </c>
      <c r="B10" t="s">
        <v>32</v>
      </c>
      <c r="D10">
        <v>1990</v>
      </c>
      <c r="F10">
        <f t="shared" si="0"/>
        <v>1990</v>
      </c>
    </row>
    <row r="11" spans="1:6" x14ac:dyDescent="0.25">
      <c r="A11">
        <v>6</v>
      </c>
      <c r="B11" t="s">
        <v>54</v>
      </c>
      <c r="E11">
        <v>1990</v>
      </c>
      <c r="F11">
        <f t="shared" si="0"/>
        <v>1990</v>
      </c>
    </row>
    <row r="12" spans="1:6" x14ac:dyDescent="0.25">
      <c r="A12">
        <v>9</v>
      </c>
      <c r="B12" t="s">
        <v>9</v>
      </c>
      <c r="C12">
        <v>20</v>
      </c>
      <c r="F12">
        <f t="shared" si="0"/>
        <v>20</v>
      </c>
    </row>
    <row r="13" spans="1:6" x14ac:dyDescent="0.25">
      <c r="A13">
        <v>9</v>
      </c>
      <c r="B13" t="s">
        <v>37</v>
      </c>
      <c r="D13">
        <v>20</v>
      </c>
      <c r="F13">
        <f t="shared" si="0"/>
        <v>20</v>
      </c>
    </row>
    <row r="14" spans="1:6" x14ac:dyDescent="0.25">
      <c r="A14">
        <v>9</v>
      </c>
      <c r="B14" t="s">
        <v>38</v>
      </c>
      <c r="D14">
        <v>20</v>
      </c>
      <c r="F14">
        <f t="shared" si="0"/>
        <v>20</v>
      </c>
    </row>
    <row r="15" spans="1:6" x14ac:dyDescent="0.25">
      <c r="A15">
        <v>9</v>
      </c>
      <c r="B15" t="s">
        <v>6</v>
      </c>
      <c r="C15">
        <v>20</v>
      </c>
      <c r="F15">
        <f t="shared" si="0"/>
        <v>20</v>
      </c>
    </row>
    <row r="16" spans="1:6" x14ac:dyDescent="0.25">
      <c r="A16">
        <v>9</v>
      </c>
      <c r="B16" t="s">
        <v>35</v>
      </c>
      <c r="D16">
        <v>20</v>
      </c>
      <c r="F16">
        <f t="shared" si="0"/>
        <v>20</v>
      </c>
    </row>
    <row r="17" spans="1:6" x14ac:dyDescent="0.25">
      <c r="A17">
        <v>9</v>
      </c>
      <c r="B17" t="s">
        <v>5</v>
      </c>
      <c r="C17">
        <v>20</v>
      </c>
      <c r="F17">
        <f t="shared" si="0"/>
        <v>20</v>
      </c>
    </row>
    <row r="18" spans="1:6" x14ac:dyDescent="0.25">
      <c r="A18">
        <v>9</v>
      </c>
      <c r="B18" t="s">
        <v>36</v>
      </c>
      <c r="D18">
        <v>20</v>
      </c>
      <c r="F18">
        <f t="shared" si="0"/>
        <v>20</v>
      </c>
    </row>
    <row r="19" spans="1:6" x14ac:dyDescent="0.25">
      <c r="A19">
        <v>9</v>
      </c>
      <c r="B19" t="s">
        <v>31</v>
      </c>
      <c r="D19">
        <v>20</v>
      </c>
      <c r="F19">
        <f t="shared" si="0"/>
        <v>20</v>
      </c>
    </row>
  </sheetData>
  <sortState xmlns:xlrd2="http://schemas.microsoft.com/office/spreadsheetml/2017/richdata2" ref="A4:F19">
    <sortCondition descending="1" ref="F5:F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220F-1DD1-4290-85BB-BB580C6F4E8F}">
  <dimension ref="A1:E11"/>
  <sheetViews>
    <sheetView workbookViewId="0">
      <selection activeCell="B8" sqref="B8"/>
    </sheetView>
  </sheetViews>
  <sheetFormatPr defaultRowHeight="15" x14ac:dyDescent="0.25"/>
  <cols>
    <col min="2" max="2" width="46.85546875" customWidth="1"/>
    <col min="3" max="4" width="14.28515625" customWidth="1"/>
  </cols>
  <sheetData>
    <row r="1" spans="1:5" x14ac:dyDescent="0.25">
      <c r="A1" s="1" t="s">
        <v>39</v>
      </c>
    </row>
    <row r="3" spans="1:5" x14ac:dyDescent="0.25">
      <c r="A3" t="s">
        <v>0</v>
      </c>
      <c r="B3" s="2" t="s">
        <v>1</v>
      </c>
      <c r="C3" t="s">
        <v>30</v>
      </c>
      <c r="D3" t="s">
        <v>46</v>
      </c>
      <c r="E3" t="s">
        <v>20</v>
      </c>
    </row>
    <row r="4" spans="1:5" x14ac:dyDescent="0.25">
      <c r="A4">
        <v>1</v>
      </c>
      <c r="B4" t="s">
        <v>44</v>
      </c>
      <c r="C4">
        <v>2600</v>
      </c>
      <c r="D4">
        <v>2600</v>
      </c>
      <c r="E4">
        <f t="shared" ref="E4:E11" si="0">+D4+C4</f>
        <v>5200</v>
      </c>
    </row>
    <row r="5" spans="1:5" x14ac:dyDescent="0.25">
      <c r="A5">
        <v>2</v>
      </c>
      <c r="B5" t="s">
        <v>41</v>
      </c>
      <c r="C5">
        <v>2250</v>
      </c>
      <c r="E5">
        <f t="shared" si="0"/>
        <v>2250</v>
      </c>
    </row>
    <row r="6" spans="1:5" x14ac:dyDescent="0.25">
      <c r="A6">
        <v>2</v>
      </c>
      <c r="B6" t="s">
        <v>55</v>
      </c>
      <c r="D6">
        <v>2250</v>
      </c>
      <c r="E6">
        <f t="shared" si="0"/>
        <v>2250</v>
      </c>
    </row>
    <row r="7" spans="1:5" x14ac:dyDescent="0.25">
      <c r="A7">
        <v>4</v>
      </c>
      <c r="B7" t="s">
        <v>45</v>
      </c>
      <c r="C7">
        <v>1990</v>
      </c>
      <c r="E7">
        <f t="shared" si="0"/>
        <v>1990</v>
      </c>
    </row>
    <row r="8" spans="1:5" x14ac:dyDescent="0.25">
      <c r="A8">
        <v>4</v>
      </c>
      <c r="B8" t="s">
        <v>56</v>
      </c>
      <c r="D8">
        <v>1990</v>
      </c>
      <c r="E8">
        <f t="shared" si="0"/>
        <v>1990</v>
      </c>
    </row>
    <row r="9" spans="1:5" x14ac:dyDescent="0.25">
      <c r="A9">
        <v>6</v>
      </c>
      <c r="B9" t="s">
        <v>40</v>
      </c>
      <c r="C9">
        <v>20</v>
      </c>
      <c r="E9">
        <f t="shared" si="0"/>
        <v>20</v>
      </c>
    </row>
    <row r="10" spans="1:5" x14ac:dyDescent="0.25">
      <c r="A10">
        <v>6</v>
      </c>
      <c r="B10" t="s">
        <v>42</v>
      </c>
      <c r="C10">
        <v>20</v>
      </c>
      <c r="E10">
        <f t="shared" si="0"/>
        <v>20</v>
      </c>
    </row>
    <row r="11" spans="1:5" x14ac:dyDescent="0.25">
      <c r="A11">
        <v>6</v>
      </c>
      <c r="B11" t="s">
        <v>43</v>
      </c>
      <c r="C11">
        <v>20</v>
      </c>
      <c r="E11">
        <f t="shared" si="0"/>
        <v>20</v>
      </c>
    </row>
  </sheetData>
  <sortState xmlns:xlrd2="http://schemas.microsoft.com/office/spreadsheetml/2017/richdata2" ref="A4:E11">
    <sortCondition descending="1" ref="E5:E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C1FA-1F54-4BD7-A58B-C83E5759B6E5}">
  <dimension ref="A1:F23"/>
  <sheetViews>
    <sheetView workbookViewId="0">
      <selection activeCell="B8" sqref="B8"/>
    </sheetView>
  </sheetViews>
  <sheetFormatPr defaultRowHeight="15" x14ac:dyDescent="0.25"/>
  <cols>
    <col min="2" max="2" width="36.7109375" customWidth="1"/>
    <col min="3" max="3" width="13.7109375" customWidth="1"/>
    <col min="4" max="5" width="14.28515625" customWidth="1"/>
  </cols>
  <sheetData>
    <row r="1" spans="1:6" x14ac:dyDescent="0.25">
      <c r="A1" s="1" t="s">
        <v>17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47</v>
      </c>
      <c r="F3" t="s">
        <v>20</v>
      </c>
    </row>
    <row r="4" spans="1:6" x14ac:dyDescent="0.25">
      <c r="A4">
        <v>1</v>
      </c>
      <c r="B4" t="s">
        <v>15</v>
      </c>
      <c r="C4">
        <v>2600</v>
      </c>
      <c r="D4">
        <v>2250</v>
      </c>
      <c r="E4">
        <v>2600</v>
      </c>
      <c r="F4">
        <f t="shared" ref="F4:F23" si="0">+E4+D4+C4</f>
        <v>7450</v>
      </c>
    </row>
    <row r="5" spans="1:6" x14ac:dyDescent="0.25">
      <c r="A5">
        <v>2</v>
      </c>
      <c r="B5" t="s">
        <v>14</v>
      </c>
      <c r="C5">
        <v>1990</v>
      </c>
      <c r="E5">
        <v>2250</v>
      </c>
      <c r="F5">
        <f t="shared" si="0"/>
        <v>4240</v>
      </c>
    </row>
    <row r="6" spans="1:6" x14ac:dyDescent="0.25">
      <c r="A6">
        <v>3</v>
      </c>
      <c r="B6" t="s">
        <v>27</v>
      </c>
      <c r="D6">
        <v>2600</v>
      </c>
      <c r="F6">
        <f t="shared" si="0"/>
        <v>2600</v>
      </c>
    </row>
    <row r="7" spans="1:6" x14ac:dyDescent="0.25">
      <c r="A7">
        <v>4</v>
      </c>
      <c r="B7" t="s">
        <v>10</v>
      </c>
      <c r="C7">
        <v>2250</v>
      </c>
      <c r="F7">
        <f t="shared" si="0"/>
        <v>2250</v>
      </c>
    </row>
    <row r="8" spans="1:6" x14ac:dyDescent="0.25">
      <c r="A8">
        <v>5</v>
      </c>
      <c r="B8" t="s">
        <v>23</v>
      </c>
      <c r="D8">
        <v>1990</v>
      </c>
      <c r="F8">
        <f t="shared" si="0"/>
        <v>1990</v>
      </c>
    </row>
    <row r="9" spans="1:6" x14ac:dyDescent="0.25">
      <c r="A9">
        <v>5</v>
      </c>
      <c r="B9" t="s">
        <v>24</v>
      </c>
      <c r="D9">
        <v>1990</v>
      </c>
      <c r="F9">
        <f t="shared" si="0"/>
        <v>1990</v>
      </c>
    </row>
    <row r="10" spans="1:6" x14ac:dyDescent="0.25">
      <c r="A10">
        <v>5</v>
      </c>
      <c r="B10" t="s">
        <v>50</v>
      </c>
      <c r="E10">
        <v>1990</v>
      </c>
      <c r="F10">
        <f t="shared" si="0"/>
        <v>1990</v>
      </c>
    </row>
    <row r="11" spans="1:6" x14ac:dyDescent="0.25">
      <c r="A11">
        <v>6</v>
      </c>
      <c r="B11" t="s">
        <v>12</v>
      </c>
      <c r="C11">
        <v>20</v>
      </c>
      <c r="D11">
        <v>20</v>
      </c>
      <c r="F11">
        <f t="shared" si="0"/>
        <v>40</v>
      </c>
    </row>
    <row r="12" spans="1:6" x14ac:dyDescent="0.25">
      <c r="A12">
        <v>7</v>
      </c>
      <c r="B12" t="s">
        <v>16</v>
      </c>
      <c r="C12">
        <v>20</v>
      </c>
      <c r="F12">
        <f t="shared" si="0"/>
        <v>20</v>
      </c>
    </row>
    <row r="13" spans="1:6" x14ac:dyDescent="0.25">
      <c r="A13">
        <v>7</v>
      </c>
      <c r="B13" t="s">
        <v>13</v>
      </c>
      <c r="C13">
        <v>20</v>
      </c>
      <c r="F13">
        <f t="shared" si="0"/>
        <v>20</v>
      </c>
    </row>
    <row r="14" spans="1:6" x14ac:dyDescent="0.25">
      <c r="A14">
        <v>7</v>
      </c>
      <c r="B14" t="s">
        <v>28</v>
      </c>
      <c r="D14">
        <v>20</v>
      </c>
      <c r="F14">
        <f t="shared" si="0"/>
        <v>20</v>
      </c>
    </row>
    <row r="15" spans="1:6" x14ac:dyDescent="0.25">
      <c r="A15">
        <v>7</v>
      </c>
      <c r="B15" t="s">
        <v>29</v>
      </c>
      <c r="D15">
        <v>20</v>
      </c>
      <c r="F15">
        <f t="shared" si="0"/>
        <v>20</v>
      </c>
    </row>
    <row r="16" spans="1:6" x14ac:dyDescent="0.25">
      <c r="A16">
        <v>7</v>
      </c>
      <c r="B16" t="s">
        <v>21</v>
      </c>
      <c r="D16">
        <v>20</v>
      </c>
      <c r="F16">
        <f t="shared" si="0"/>
        <v>20</v>
      </c>
    </row>
    <row r="17" spans="1:6" x14ac:dyDescent="0.25">
      <c r="A17">
        <v>7</v>
      </c>
      <c r="B17" t="s">
        <v>22</v>
      </c>
      <c r="D17">
        <v>20</v>
      </c>
      <c r="F17">
        <f t="shared" si="0"/>
        <v>20</v>
      </c>
    </row>
    <row r="18" spans="1:6" x14ac:dyDescent="0.25">
      <c r="A18">
        <v>7</v>
      </c>
      <c r="B18" t="s">
        <v>25</v>
      </c>
      <c r="D18">
        <v>20</v>
      </c>
      <c r="F18">
        <f t="shared" si="0"/>
        <v>20</v>
      </c>
    </row>
    <row r="19" spans="1:6" x14ac:dyDescent="0.25">
      <c r="A19">
        <v>7</v>
      </c>
      <c r="B19" t="s">
        <v>26</v>
      </c>
      <c r="D19">
        <v>20</v>
      </c>
      <c r="F19">
        <f t="shared" si="0"/>
        <v>20</v>
      </c>
    </row>
    <row r="20" spans="1:6" x14ac:dyDescent="0.25">
      <c r="A20">
        <v>7</v>
      </c>
      <c r="B20" t="s">
        <v>11</v>
      </c>
      <c r="C20">
        <v>20</v>
      </c>
      <c r="F20">
        <f t="shared" si="0"/>
        <v>20</v>
      </c>
    </row>
    <row r="21" spans="1:6" x14ac:dyDescent="0.25">
      <c r="A21">
        <v>7</v>
      </c>
      <c r="B21" t="s">
        <v>48</v>
      </c>
      <c r="E21">
        <v>20</v>
      </c>
      <c r="F21">
        <f t="shared" si="0"/>
        <v>20</v>
      </c>
    </row>
    <row r="22" spans="1:6" x14ac:dyDescent="0.25">
      <c r="A22">
        <v>7</v>
      </c>
      <c r="B22" t="s">
        <v>49</v>
      </c>
      <c r="E22">
        <v>20</v>
      </c>
      <c r="F22">
        <f t="shared" si="0"/>
        <v>20</v>
      </c>
    </row>
    <row r="23" spans="1:6" x14ac:dyDescent="0.25">
      <c r="A23">
        <v>7</v>
      </c>
      <c r="B23" t="s">
        <v>51</v>
      </c>
      <c r="E23">
        <v>20</v>
      </c>
      <c r="F23">
        <f t="shared" si="0"/>
        <v>20</v>
      </c>
    </row>
  </sheetData>
  <sortState xmlns:xlrd2="http://schemas.microsoft.com/office/spreadsheetml/2017/richdata2" ref="A4:F23">
    <sortCondition descending="1" ref="F5:F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 U13</vt:lpstr>
      <vt:lpstr>GS U13</vt:lpstr>
      <vt:lpstr>BD U13</vt:lpstr>
      <vt:lpstr>GD U13</vt:lpstr>
      <vt:lpstr>XD U13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2022-03-28T02:01:50Z</dcterms:created>
  <dcterms:modified xsi:type="dcterms:W3CDTF">2025-04-06T18:28:46Z</dcterms:modified>
</cp:coreProperties>
</file>