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adminton Colombia\Rank\2025\"/>
    </mc:Choice>
  </mc:AlternateContent>
  <xr:revisionPtr revIDLastSave="0" documentId="13_ncr:1_{33E4AA2F-D172-4190-8D11-E42A5C2DBC11}" xr6:coauthVersionLast="47" xr6:coauthVersionMax="47" xr10:uidLastSave="{00000000-0000-0000-0000-000000000000}"/>
  <bookViews>
    <workbookView xWindow="28680" yWindow="-120" windowWidth="19440" windowHeight="10440" activeTab="1" xr2:uid="{C8EC0786-4413-40E9-B5DB-2ED9BE3ABCF9}"/>
  </bookViews>
  <sheets>
    <sheet name="BS U15" sheetId="1" r:id="rId1"/>
    <sheet name="GS U15" sheetId="2" r:id="rId2"/>
    <sheet name="BD U15" sheetId="3" state="hidden" r:id="rId3"/>
    <sheet name="GD U15" sheetId="4" state="hidden" r:id="rId4"/>
    <sheet name="XD U15" sheetId="5" state="hidden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7" i="2" l="1"/>
  <c r="D4" i="2"/>
  <c r="D16" i="2"/>
  <c r="D15" i="2"/>
  <c r="D14" i="2"/>
  <c r="D11" i="2"/>
  <c r="D10" i="2"/>
  <c r="D13" i="2"/>
  <c r="D12" i="2"/>
  <c r="D7" i="2"/>
  <c r="D9" i="2"/>
  <c r="D8" i="2"/>
  <c r="D6" i="2"/>
  <c r="D5" i="2"/>
  <c r="D13" i="1"/>
  <c r="D12" i="1"/>
  <c r="D7" i="1"/>
  <c r="D11" i="1"/>
  <c r="D18" i="1"/>
  <c r="D17" i="1"/>
  <c r="D16" i="1"/>
  <c r="D5" i="1"/>
  <c r="D10" i="1"/>
  <c r="D9" i="1"/>
  <c r="D15" i="1"/>
  <c r="D8" i="1"/>
  <c r="D4" i="1"/>
  <c r="D14" i="1"/>
  <c r="D6" i="1"/>
  <c r="F9" i="5"/>
  <c r="F27" i="5"/>
  <c r="F11" i="5"/>
  <c r="F12" i="5"/>
  <c r="F26" i="5"/>
  <c r="F25" i="5"/>
  <c r="F24" i="5"/>
  <c r="F23" i="5"/>
  <c r="F22" i="5"/>
  <c r="F21" i="5"/>
  <c r="F20" i="5"/>
  <c r="F19" i="5"/>
  <c r="F18" i="5"/>
  <c r="F17" i="5"/>
  <c r="F16" i="5"/>
  <c r="F15" i="5"/>
  <c r="F14" i="5"/>
  <c r="F13" i="5"/>
  <c r="F10" i="5"/>
  <c r="F8" i="5"/>
  <c r="F7" i="5"/>
  <c r="F5" i="5"/>
  <c r="F4" i="5"/>
  <c r="F6" i="5"/>
  <c r="F12" i="4"/>
  <c r="F13" i="4"/>
  <c r="F19" i="4"/>
  <c r="F18" i="4"/>
  <c r="F17" i="4"/>
  <c r="F16" i="4"/>
  <c r="F15" i="4"/>
  <c r="F8" i="4"/>
  <c r="F14" i="4"/>
  <c r="F11" i="4"/>
  <c r="F10" i="4"/>
  <c r="F9" i="4"/>
  <c r="F7" i="4"/>
  <c r="F5" i="4"/>
  <c r="F6" i="4"/>
  <c r="F4" i="4"/>
  <c r="F26" i="3"/>
  <c r="F14" i="3"/>
  <c r="F25" i="3"/>
  <c r="F8" i="3"/>
  <c r="F13" i="3"/>
  <c r="F24" i="3"/>
  <c r="F23" i="3"/>
  <c r="F22" i="3"/>
  <c r="F21" i="3"/>
  <c r="F20" i="3"/>
  <c r="F19" i="3"/>
  <c r="F16" i="3"/>
  <c r="F18" i="3"/>
  <c r="F17" i="3"/>
  <c r="F15" i="3"/>
  <c r="F12" i="3"/>
  <c r="F11" i="3"/>
  <c r="F10" i="3"/>
  <c r="F9" i="3"/>
  <c r="F7" i="3"/>
  <c r="F6" i="3"/>
  <c r="F4" i="3"/>
  <c r="F5" i="3"/>
</calcChain>
</file>

<file path=xl/sharedStrings.xml><?xml version="1.0" encoding="utf-8"?>
<sst xmlns="http://schemas.openxmlformats.org/spreadsheetml/2006/main" count="123" uniqueCount="105">
  <si>
    <t>Rank</t>
  </si>
  <si>
    <t>Deportista</t>
  </si>
  <si>
    <t>Armenia 2022</t>
  </si>
  <si>
    <t>Ranking Nacional BS Sub 15</t>
  </si>
  <si>
    <t>Ranking Nacional GS Sub 15</t>
  </si>
  <si>
    <t>Ranking Nacional BD Sub 15</t>
  </si>
  <si>
    <t>Juan Arias/Javier Cojo</t>
  </si>
  <si>
    <t>Duham Steven Avilez/Joshua Daniel Bernal</t>
  </si>
  <si>
    <t>Santiago Barona/Santiago Berrio</t>
  </si>
  <si>
    <t>Diandre Cordoba/Yerson Torres</t>
  </si>
  <si>
    <t>Juan Andres Martinez/Juan Camilo Vargas</t>
  </si>
  <si>
    <t>Brayan Stiven Ortiz/Arley Stiven Vergara</t>
  </si>
  <si>
    <t>Brayan Stick Rangel/Samuel Mauricio Santos</t>
  </si>
  <si>
    <t>Carlos Rodriguez/Erik Sebastian Rojas</t>
  </si>
  <si>
    <t>Ranking Nacional GD Sub 15</t>
  </si>
  <si>
    <t>Fiorella Blanco/Isabel Franco</t>
  </si>
  <si>
    <t>Igsabella Camargo/Sara Estrada</t>
  </si>
  <si>
    <t>Juliana Castaño/Sofia Castaño</t>
  </si>
  <si>
    <t>Ainnara Correa/Monica Gutierrez</t>
  </si>
  <si>
    <t>Laura Sofia Forero/Maria Jose Lozano</t>
  </si>
  <si>
    <t>Valeria Suarez/Hilary Valencia</t>
  </si>
  <si>
    <t>Ranking Nacional XD Sub 15</t>
  </si>
  <si>
    <t>Juan Arias/Sara Estrada</t>
  </si>
  <si>
    <t>Santiago Barona/Maria Jose Lozano</t>
  </si>
  <si>
    <t>Juan Andres Martinez/Juliana Castaño</t>
  </si>
  <si>
    <t>Brayan Stiven Ortiz/Monica Gutierrez</t>
  </si>
  <si>
    <t>Samuel Mauricio Santos/Igsabella Camargo</t>
  </si>
  <si>
    <t>Yerson Torres/Laura Sofia Forero</t>
  </si>
  <si>
    <t>Juan Camilo Vargas/Salome Mejia</t>
  </si>
  <si>
    <t>Total</t>
  </si>
  <si>
    <t>Santa rosa 2022</t>
  </si>
  <si>
    <t>Mateo Arbelaez Cardona / Isabella Mendoza</t>
  </si>
  <si>
    <t>Jhosua Daniel Bernal / Valentina Leal Castro</t>
  </si>
  <si>
    <t>Martin Chacon / Mariana Salgado</t>
  </si>
  <si>
    <t>Jeronimo Giraldo Gomez / Melissa Velez Perez</t>
  </si>
  <si>
    <t>Michael Steven Martinez Guevara / Isabella Castrillon Viveros</t>
  </si>
  <si>
    <t>Juan Miguel Morales / Sara Nicol Lopez</t>
  </si>
  <si>
    <t>Juan David Quintero Marin / Ariana Carolina Ramirez</t>
  </si>
  <si>
    <t>Andres Rodriguez / Alejandra Candil</t>
  </si>
  <si>
    <t>Josue Zapata Arroyave / Hanna Escallon Martinez</t>
  </si>
  <si>
    <t>total</t>
  </si>
  <si>
    <t>Cristian Camilo Acevedo / Emanuel Cano Rendon</t>
  </si>
  <si>
    <t>Jeronimo Alzate Parra / Josue Zapata Arroyave</t>
  </si>
  <si>
    <t>Mateo Arbelaez Cardona / Andres Rodriguez</t>
  </si>
  <si>
    <t>Jeronimo Arboleda / Juan Miguel Morales</t>
  </si>
  <si>
    <t>Juan Arias / Jhosua Daniel Bernal</t>
  </si>
  <si>
    <t>Jeronimo Giraldo Gomez / Sebastian Zapata Tamayo</t>
  </si>
  <si>
    <t>Matias Gonzalez Gil / Matias Roldan Hoyos</t>
  </si>
  <si>
    <t>Jhonatan Hernandez Puin / Carlos Andres Rodriguez Zuleta</t>
  </si>
  <si>
    <t>Emmanuel Herrera / Michael Steven Martinez Guevara</t>
  </si>
  <si>
    <t>Cristian Fabian Sanchez / Anderson Zamir Torres Garcia</t>
  </si>
  <si>
    <t>Samara Agudelo Moreno / Isabella Castrillon Viveros</t>
  </si>
  <si>
    <t>Juliana Alvarez Garcia / Sara Nicol Lopez</t>
  </si>
  <si>
    <t>Alejandra Candil / Sara Estrada</t>
  </si>
  <si>
    <t>Juliana Castaño Bedoya / Ariana Carolina Ramirez</t>
  </si>
  <si>
    <t>Hanna Escallon Martinez / Valentina Leal Castro</t>
  </si>
  <si>
    <t>Monica Yulieth Gutierrez Guapacha / Isabella Mendoza</t>
  </si>
  <si>
    <t>Hellen Perez Pineda / Melissa Velez Perez</t>
  </si>
  <si>
    <t>Luna Rodriguez Murillo / Mariana Salgado</t>
  </si>
  <si>
    <t>Cartagena 2022</t>
  </si>
  <si>
    <t>Juan Arias / Juan Martinez</t>
  </si>
  <si>
    <t>Anderson Jair Bello/ Juan Gomez</t>
  </si>
  <si>
    <t>Diandre Cordoba / Anderson Zamir Torres</t>
  </si>
  <si>
    <t>Andres rodriguez / Juan Manuel Serna</t>
  </si>
  <si>
    <t>Santiago romero / Cristian Sachica</t>
  </si>
  <si>
    <t>Dayana Castellar / Riahana Redondo</t>
  </si>
  <si>
    <t>Maria Lozano / Luna Rodriguez</t>
  </si>
  <si>
    <t>Anderson Bello / Helany Arrieta</t>
  </si>
  <si>
    <t>Diandre Cordoba / Fiorela blanco</t>
  </si>
  <si>
    <t>Juan gomez / alejandra Candil</t>
  </si>
  <si>
    <t>Andres rodriguez / Luna rodriguez</t>
  </si>
  <si>
    <t>Santiago Romero / Dayana Castellar</t>
  </si>
  <si>
    <t>Cristian Sachica / Isabel Franco</t>
  </si>
  <si>
    <t>Juan uscategui / Maria Jose Lozano</t>
  </si>
  <si>
    <t>Sebastian Zapata / Hellen Perez</t>
  </si>
  <si>
    <t>Maria Jose Gonzalez</t>
  </si>
  <si>
    <t>Bucaramanga 2025</t>
  </si>
  <si>
    <t>Samuel Camilo Ariza Vargas</t>
  </si>
  <si>
    <t>Christian Andres Alvarado Cardona.</t>
  </si>
  <si>
    <t>Davith Alzate Parra</t>
  </si>
  <si>
    <t>Martin Chacon Lopez</t>
  </si>
  <si>
    <t>Ithan Gabriel Guiza Barragan</t>
  </si>
  <si>
    <t>Hector David Gutierrez Santiago</t>
  </si>
  <si>
    <t>Mathew Holguin Molano</t>
  </si>
  <si>
    <t>Gabriel Andres Males Bonilla</t>
  </si>
  <si>
    <t>Alejandro Mosquera</t>
  </si>
  <si>
    <t>Javier Muñoz Pedraza</t>
  </si>
  <si>
    <t>Cristobal Ossa Rodriguez</t>
  </si>
  <si>
    <t>Jefferson Rabelo Ramos</t>
  </si>
  <si>
    <t>Diego Sanchez Bello</t>
  </si>
  <si>
    <t>Jan Sebastian Villabona</t>
  </si>
  <si>
    <t>Juan Cristobal Zapata Zuluaga</t>
  </si>
  <si>
    <t>Sofia Rodrigues Luna</t>
  </si>
  <si>
    <t>Elizabeth Hernandez Roa</t>
  </si>
  <si>
    <t>Dulce Maria Acosta Padilla</t>
  </si>
  <si>
    <t>Sofia Aguirre Jaramillo</t>
  </si>
  <si>
    <t>Salome Arboleda Berrio</t>
  </si>
  <si>
    <t>Helany Arrieta Galvan</t>
  </si>
  <si>
    <t>Lucia Barrios Fernandez</t>
  </si>
  <si>
    <t>Isabella Escorcia Yepes</t>
  </si>
  <si>
    <t>Manuela Muñoz Albornoz</t>
  </si>
  <si>
    <t>Isabel Ospina Ruiz</t>
  </si>
  <si>
    <t>Rihana Mercedes Redondo Santos</t>
  </si>
  <si>
    <t>Sara Rodrigues Luna</t>
  </si>
  <si>
    <t>Ismelys Carolina Zambrano Mejia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</si>
</sst>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8F8F8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0" borderId="0" xfId="0" applyFont="1"/>
    <xf numFmtId="0" fontId="1" fillId="0" borderId="0" xfId="0" applyFont="1"/>
    <xf numFmtId="0" fontId="4" fillId="0" borderId="0" xfId="1" applyFont="1" applyAlignment="1">
      <alignment vertical="center" wrapText="1"/>
    </xf>
    <xf numFmtId="0" fontId="4" fillId="0" borderId="0" xfId="0" applyFont="1"/>
    <xf numFmtId="0" fontId="4" fillId="2" borderId="0" xfId="1" applyFont="1" applyFill="1" applyAlignment="1">
      <alignment vertical="center" wrapText="1"/>
    </xf>
    <xf numFmtId="0" fontId="5" fillId="0" borderId="0" xfId="0" applyFont="1"/>
    <xf numFmtId="0" fontId="5" fillId="0" borderId="0" xfId="0" applyFont="1" applyAlignment="1">
      <alignment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D78670-653D-47C2-A849-6718953E7056}">
  <dimension ref="A1:D61"/>
  <sheetViews>
    <sheetView workbookViewId="0">
      <selection activeCell="B18" sqref="B18"/>
    </sheetView>
  </sheetViews>
  <sheetFormatPr defaultRowHeight="15" x14ac:dyDescent="0.25"/>
  <cols>
    <col min="2" max="2" width="36.42578125" customWidth="1"/>
    <col min="3" max="3" width="17.42578125" style="4" bestFit="1" customWidth="1"/>
    <col min="4" max="4" width="9.140625" style="6"/>
  </cols>
  <sheetData>
    <row r="1" spans="1:4" x14ac:dyDescent="0.25">
      <c r="A1" s="1" t="s">
        <v>3</v>
      </c>
    </row>
    <row r="3" spans="1:4" x14ac:dyDescent="0.25">
      <c r="A3" t="s">
        <v>0</v>
      </c>
      <c r="B3" s="2" t="s">
        <v>1</v>
      </c>
      <c r="C3" s="4" t="s">
        <v>76</v>
      </c>
      <c r="D3" s="1" t="s">
        <v>29</v>
      </c>
    </row>
    <row r="4" spans="1:4" x14ac:dyDescent="0.25">
      <c r="A4">
        <v>1</v>
      </c>
      <c r="B4" t="s">
        <v>79</v>
      </c>
      <c r="C4" s="4">
        <v>2600</v>
      </c>
      <c r="D4" s="7">
        <f>+C4</f>
        <v>2600</v>
      </c>
    </row>
    <row r="5" spans="1:4" x14ac:dyDescent="0.25">
      <c r="A5">
        <v>2</v>
      </c>
      <c r="B5" t="s">
        <v>84</v>
      </c>
      <c r="C5" s="3">
        <v>2250</v>
      </c>
      <c r="D5" s="7">
        <f>+C5</f>
        <v>2250</v>
      </c>
    </row>
    <row r="6" spans="1:4" x14ac:dyDescent="0.25">
      <c r="A6">
        <v>3</v>
      </c>
      <c r="B6" t="s">
        <v>77</v>
      </c>
      <c r="C6" s="3">
        <v>1990</v>
      </c>
      <c r="D6" s="7">
        <f>+C6</f>
        <v>1990</v>
      </c>
    </row>
    <row r="7" spans="1:4" x14ac:dyDescent="0.25">
      <c r="A7">
        <v>3</v>
      </c>
      <c r="B7" t="s">
        <v>89</v>
      </c>
      <c r="C7" s="4">
        <v>1990</v>
      </c>
      <c r="D7" s="7">
        <f>+C7</f>
        <v>1990</v>
      </c>
    </row>
    <row r="8" spans="1:4" x14ac:dyDescent="0.25">
      <c r="A8">
        <v>5</v>
      </c>
      <c r="B8" t="s">
        <v>80</v>
      </c>
      <c r="C8" s="4">
        <v>1580</v>
      </c>
      <c r="D8" s="7">
        <f>+C8</f>
        <v>1580</v>
      </c>
    </row>
    <row r="9" spans="1:4" x14ac:dyDescent="0.25">
      <c r="A9">
        <v>6</v>
      </c>
      <c r="B9" t="s">
        <v>82</v>
      </c>
      <c r="C9" s="3">
        <v>870</v>
      </c>
      <c r="D9" s="7">
        <f>+C9</f>
        <v>870</v>
      </c>
    </row>
    <row r="10" spans="1:4" x14ac:dyDescent="0.25">
      <c r="A10">
        <v>6</v>
      </c>
      <c r="B10" t="s">
        <v>83</v>
      </c>
      <c r="C10" s="4">
        <v>870</v>
      </c>
      <c r="D10" s="7">
        <f>+C10</f>
        <v>870</v>
      </c>
    </row>
    <row r="11" spans="1:4" x14ac:dyDescent="0.25">
      <c r="A11">
        <v>6</v>
      </c>
      <c r="B11" t="s">
        <v>88</v>
      </c>
      <c r="C11" s="3">
        <v>870</v>
      </c>
      <c r="D11" s="7">
        <f>+C11</f>
        <v>870</v>
      </c>
    </row>
    <row r="12" spans="1:4" x14ac:dyDescent="0.25">
      <c r="A12">
        <v>6</v>
      </c>
      <c r="B12" t="s">
        <v>90</v>
      </c>
      <c r="C12" s="3">
        <v>870</v>
      </c>
      <c r="D12" s="7">
        <f>+C12</f>
        <v>870</v>
      </c>
    </row>
    <row r="13" spans="1:4" x14ac:dyDescent="0.25">
      <c r="A13">
        <v>6</v>
      </c>
      <c r="B13" t="s">
        <v>91</v>
      </c>
      <c r="C13" s="3">
        <v>870</v>
      </c>
      <c r="D13" s="7">
        <f>+C13</f>
        <v>870</v>
      </c>
    </row>
    <row r="14" spans="1:4" x14ac:dyDescent="0.25">
      <c r="A14">
        <v>11</v>
      </c>
      <c r="B14" t="s">
        <v>78</v>
      </c>
      <c r="C14" s="3">
        <v>20</v>
      </c>
      <c r="D14" s="7">
        <f>+C14</f>
        <v>20</v>
      </c>
    </row>
    <row r="15" spans="1:4" x14ac:dyDescent="0.25">
      <c r="A15">
        <v>11</v>
      </c>
      <c r="B15" t="s">
        <v>81</v>
      </c>
      <c r="C15" s="3">
        <v>20</v>
      </c>
      <c r="D15" s="7">
        <f>+C15</f>
        <v>20</v>
      </c>
    </row>
    <row r="16" spans="1:4" x14ac:dyDescent="0.25">
      <c r="A16">
        <v>11</v>
      </c>
      <c r="B16" t="s">
        <v>85</v>
      </c>
      <c r="C16" s="4">
        <v>20</v>
      </c>
      <c r="D16" s="7">
        <f>+C16</f>
        <v>20</v>
      </c>
    </row>
    <row r="17" spans="1:4" x14ac:dyDescent="0.25">
      <c r="A17">
        <v>11</v>
      </c>
      <c r="B17" t="s">
        <v>86</v>
      </c>
      <c r="C17" s="4">
        <v>20</v>
      </c>
      <c r="D17" s="7">
        <f>+C17</f>
        <v>20</v>
      </c>
    </row>
    <row r="18" spans="1:4" x14ac:dyDescent="0.25">
      <c r="A18">
        <v>11</v>
      </c>
      <c r="B18" t="s">
        <v>87</v>
      </c>
      <c r="C18" s="4">
        <v>20</v>
      </c>
      <c r="D18" s="7">
        <f>+C18</f>
        <v>20</v>
      </c>
    </row>
    <row r="19" spans="1:4" x14ac:dyDescent="0.25">
      <c r="C19" s="3"/>
      <c r="D19" s="7"/>
    </row>
    <row r="20" spans="1:4" x14ac:dyDescent="0.25">
      <c r="D20" s="7"/>
    </row>
    <row r="21" spans="1:4" x14ac:dyDescent="0.25">
      <c r="C21" s="3"/>
      <c r="D21" s="7"/>
    </row>
    <row r="22" spans="1:4" x14ac:dyDescent="0.25">
      <c r="C22" s="3"/>
      <c r="D22" s="7"/>
    </row>
    <row r="23" spans="1:4" x14ac:dyDescent="0.25">
      <c r="C23" s="3"/>
      <c r="D23" s="7"/>
    </row>
    <row r="24" spans="1:4" x14ac:dyDescent="0.25">
      <c r="D24" s="7"/>
    </row>
    <row r="25" spans="1:4" x14ac:dyDescent="0.25">
      <c r="C25" s="3"/>
      <c r="D25" s="7"/>
    </row>
    <row r="26" spans="1:4" x14ac:dyDescent="0.25">
      <c r="C26" s="3"/>
      <c r="D26" s="7"/>
    </row>
    <row r="27" spans="1:4" x14ac:dyDescent="0.25">
      <c r="D27" s="7"/>
    </row>
    <row r="28" spans="1:4" x14ac:dyDescent="0.25">
      <c r="D28" s="7"/>
    </row>
    <row r="29" spans="1:4" x14ac:dyDescent="0.25">
      <c r="D29" s="7"/>
    </row>
    <row r="30" spans="1:4" x14ac:dyDescent="0.25">
      <c r="C30" s="3"/>
      <c r="D30" s="7"/>
    </row>
    <row r="31" spans="1:4" x14ac:dyDescent="0.25">
      <c r="C31" s="3"/>
      <c r="D31" s="7"/>
    </row>
    <row r="32" spans="1:4" x14ac:dyDescent="0.25">
      <c r="D32" s="7"/>
    </row>
    <row r="33" spans="3:4" x14ac:dyDescent="0.25">
      <c r="C33" s="3"/>
      <c r="D33" s="7"/>
    </row>
    <row r="34" spans="3:4" x14ac:dyDescent="0.25">
      <c r="C34" s="3"/>
      <c r="D34" s="7"/>
    </row>
    <row r="35" spans="3:4" x14ac:dyDescent="0.25">
      <c r="C35" s="3"/>
      <c r="D35" s="7"/>
    </row>
    <row r="36" spans="3:4" x14ac:dyDescent="0.25">
      <c r="D36" s="7"/>
    </row>
    <row r="37" spans="3:4" x14ac:dyDescent="0.25">
      <c r="C37" s="3"/>
      <c r="D37" s="7"/>
    </row>
    <row r="38" spans="3:4" x14ac:dyDescent="0.25">
      <c r="D38" s="7"/>
    </row>
    <row r="39" spans="3:4" x14ac:dyDescent="0.25">
      <c r="D39" s="7"/>
    </row>
    <row r="40" spans="3:4" x14ac:dyDescent="0.25">
      <c r="D40" s="7"/>
    </row>
    <row r="41" spans="3:4" x14ac:dyDescent="0.25">
      <c r="D41" s="7"/>
    </row>
    <row r="42" spans="3:4" x14ac:dyDescent="0.25">
      <c r="D42" s="7"/>
    </row>
    <row r="43" spans="3:4" x14ac:dyDescent="0.25">
      <c r="D43" s="7"/>
    </row>
    <row r="44" spans="3:4" x14ac:dyDescent="0.25">
      <c r="C44" s="3"/>
      <c r="D44" s="7"/>
    </row>
    <row r="45" spans="3:4" x14ac:dyDescent="0.25">
      <c r="D45" s="7"/>
    </row>
    <row r="46" spans="3:4" x14ac:dyDescent="0.25">
      <c r="D46" s="7"/>
    </row>
    <row r="47" spans="3:4" x14ac:dyDescent="0.25">
      <c r="C47" s="3"/>
      <c r="D47" s="7"/>
    </row>
    <row r="48" spans="3:4" x14ac:dyDescent="0.25">
      <c r="D48" s="7"/>
    </row>
    <row r="49" spans="3:4" x14ac:dyDescent="0.25">
      <c r="C49" s="3"/>
      <c r="D49" s="7"/>
    </row>
    <row r="50" spans="3:4" x14ac:dyDescent="0.25">
      <c r="C50" s="3"/>
      <c r="D50" s="7"/>
    </row>
    <row r="51" spans="3:4" x14ac:dyDescent="0.25">
      <c r="C51" s="3"/>
      <c r="D51" s="7"/>
    </row>
    <row r="52" spans="3:4" x14ac:dyDescent="0.25">
      <c r="D52" s="7"/>
    </row>
    <row r="53" spans="3:4" x14ac:dyDescent="0.25">
      <c r="D53" s="7"/>
    </row>
    <row r="54" spans="3:4" x14ac:dyDescent="0.25">
      <c r="D54" s="7"/>
    </row>
    <row r="55" spans="3:4" x14ac:dyDescent="0.25">
      <c r="C55" s="3"/>
      <c r="D55" s="7"/>
    </row>
    <row r="56" spans="3:4" x14ac:dyDescent="0.25">
      <c r="D56" s="7"/>
    </row>
    <row r="57" spans="3:4" x14ac:dyDescent="0.25">
      <c r="C57" s="3"/>
      <c r="D57" s="7"/>
    </row>
    <row r="58" spans="3:4" x14ac:dyDescent="0.25">
      <c r="D58" s="7"/>
    </row>
    <row r="59" spans="3:4" x14ac:dyDescent="0.25">
      <c r="D59" s="7"/>
    </row>
    <row r="60" spans="3:4" x14ac:dyDescent="0.25">
      <c r="D60" s="7"/>
    </row>
    <row r="61" spans="3:4" x14ac:dyDescent="0.25">
      <c r="D61" s="7"/>
    </row>
  </sheetData>
  <sortState xmlns:xlrd2="http://schemas.microsoft.com/office/spreadsheetml/2017/richdata2" ref="B4:D18">
    <sortCondition descending="1" ref="D4:D18"/>
  </sortState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6E42C4-2DE9-4D18-AA44-9329E58D8F00}">
  <dimension ref="A1:D57"/>
  <sheetViews>
    <sheetView tabSelected="1" workbookViewId="0">
      <selection activeCell="A18" sqref="A18"/>
    </sheetView>
  </sheetViews>
  <sheetFormatPr defaultRowHeight="15" x14ac:dyDescent="0.25"/>
  <cols>
    <col min="2" max="2" width="29.140625" customWidth="1"/>
    <col min="3" max="3" width="17.42578125" style="4" bestFit="1" customWidth="1"/>
    <col min="4" max="4" width="9.140625" style="6"/>
  </cols>
  <sheetData>
    <row r="1" spans="1:4" x14ac:dyDescent="0.25">
      <c r="A1" s="1" t="s">
        <v>4</v>
      </c>
    </row>
    <row r="3" spans="1:4" x14ac:dyDescent="0.25">
      <c r="A3" t="s">
        <v>0</v>
      </c>
      <c r="B3" s="2" t="s">
        <v>1</v>
      </c>
      <c r="C3" s="4" t="s">
        <v>76</v>
      </c>
      <c r="D3" s="1" t="s">
        <v>29</v>
      </c>
    </row>
    <row r="4" spans="1:4" x14ac:dyDescent="0.25">
      <c r="A4">
        <v>1</v>
      </c>
      <c r="B4" t="s">
        <v>103</v>
      </c>
      <c r="C4" s="4">
        <v>2600</v>
      </c>
      <c r="D4" s="6">
        <f>+C4</f>
        <v>2600</v>
      </c>
    </row>
    <row r="5" spans="1:4" x14ac:dyDescent="0.25">
      <c r="A5">
        <v>2</v>
      </c>
      <c r="B5" t="s">
        <v>92</v>
      </c>
      <c r="C5" s="4">
        <v>2250</v>
      </c>
      <c r="D5" s="6">
        <f>+C5</f>
        <v>2250</v>
      </c>
    </row>
    <row r="6" spans="1:4" x14ac:dyDescent="0.25">
      <c r="A6">
        <v>3</v>
      </c>
      <c r="B6" t="s">
        <v>93</v>
      </c>
      <c r="C6" s="4">
        <v>1990</v>
      </c>
      <c r="D6" s="6">
        <f>+C6</f>
        <v>1990</v>
      </c>
    </row>
    <row r="7" spans="1:4" x14ac:dyDescent="0.25">
      <c r="A7">
        <v>3</v>
      </c>
      <c r="B7" t="s">
        <v>96</v>
      </c>
      <c r="C7" s="4">
        <v>1990</v>
      </c>
      <c r="D7" s="6">
        <f>+C7</f>
        <v>1990</v>
      </c>
    </row>
    <row r="8" spans="1:4" x14ac:dyDescent="0.25">
      <c r="A8">
        <v>5</v>
      </c>
      <c r="B8" t="s">
        <v>94</v>
      </c>
      <c r="C8" s="3">
        <v>1580</v>
      </c>
      <c r="D8" s="6">
        <f>+C8</f>
        <v>1580</v>
      </c>
    </row>
    <row r="9" spans="1:4" x14ac:dyDescent="0.25">
      <c r="A9">
        <v>5</v>
      </c>
      <c r="B9" t="s">
        <v>95</v>
      </c>
      <c r="C9" s="4">
        <v>1580</v>
      </c>
      <c r="D9" s="6">
        <f>+C9</f>
        <v>1580</v>
      </c>
    </row>
    <row r="10" spans="1:4" x14ac:dyDescent="0.25">
      <c r="A10">
        <v>5</v>
      </c>
      <c r="B10" t="s">
        <v>99</v>
      </c>
      <c r="C10" s="4">
        <v>1580</v>
      </c>
      <c r="D10" s="6">
        <f>+C10</f>
        <v>1580</v>
      </c>
    </row>
    <row r="11" spans="1:4" x14ac:dyDescent="0.25">
      <c r="A11">
        <v>5</v>
      </c>
      <c r="B11" t="s">
        <v>75</v>
      </c>
      <c r="C11" s="4">
        <v>1580</v>
      </c>
      <c r="D11" s="6">
        <f>+C11</f>
        <v>1580</v>
      </c>
    </row>
    <row r="12" spans="1:4" x14ac:dyDescent="0.25">
      <c r="A12">
        <v>9</v>
      </c>
      <c r="B12" t="s">
        <v>97</v>
      </c>
      <c r="C12" s="4">
        <v>20</v>
      </c>
      <c r="D12" s="6">
        <f>+C12</f>
        <v>20</v>
      </c>
    </row>
    <row r="13" spans="1:4" x14ac:dyDescent="0.25">
      <c r="A13">
        <v>9</v>
      </c>
      <c r="B13" t="s">
        <v>98</v>
      </c>
      <c r="C13" s="4">
        <v>20</v>
      </c>
      <c r="D13" s="6">
        <f>+C13</f>
        <v>20</v>
      </c>
    </row>
    <row r="14" spans="1:4" x14ac:dyDescent="0.25">
      <c r="A14">
        <v>9</v>
      </c>
      <c r="B14" t="s">
        <v>100</v>
      </c>
      <c r="C14" s="4">
        <v>20</v>
      </c>
      <c r="D14" s="6">
        <f>+C14</f>
        <v>20</v>
      </c>
    </row>
    <row r="15" spans="1:4" x14ac:dyDescent="0.25">
      <c r="A15">
        <v>9</v>
      </c>
      <c r="B15" t="s">
        <v>101</v>
      </c>
      <c r="C15" s="3">
        <v>20</v>
      </c>
      <c r="D15" s="6">
        <f>+C15</f>
        <v>20</v>
      </c>
    </row>
    <row r="16" spans="1:4" x14ac:dyDescent="0.25">
      <c r="A16">
        <v>9</v>
      </c>
      <c r="B16" t="s">
        <v>102</v>
      </c>
      <c r="C16" s="4">
        <v>20</v>
      </c>
      <c r="D16" s="6">
        <f>+C16</f>
        <v>20</v>
      </c>
    </row>
    <row r="17" spans="1:4" x14ac:dyDescent="0.25">
      <c r="A17">
        <v>9</v>
      </c>
      <c r="B17" t="s">
        <v>104</v>
      </c>
      <c r="C17" s="4">
        <v>20</v>
      </c>
      <c r="D17" s="6">
        <f>+C17</f>
        <v>20</v>
      </c>
    </row>
    <row r="20" spans="1:4" x14ac:dyDescent="0.25">
      <c r="C20" s="3"/>
    </row>
    <row r="21" spans="1:4" x14ac:dyDescent="0.25">
      <c r="C21" s="3"/>
    </row>
    <row r="22" spans="1:4" x14ac:dyDescent="0.25">
      <c r="C22" s="3"/>
    </row>
    <row r="24" spans="1:4" x14ac:dyDescent="0.25">
      <c r="C24" s="3"/>
    </row>
    <row r="31" spans="1:4" x14ac:dyDescent="0.25">
      <c r="C31" s="3"/>
    </row>
    <row r="35" spans="3:3" x14ac:dyDescent="0.25">
      <c r="C35" s="3"/>
    </row>
    <row r="36" spans="3:3" x14ac:dyDescent="0.25">
      <c r="C36" s="3"/>
    </row>
    <row r="38" spans="3:3" x14ac:dyDescent="0.25">
      <c r="C38" s="3"/>
    </row>
    <row r="42" spans="3:3" x14ac:dyDescent="0.25">
      <c r="C42" s="3"/>
    </row>
    <row r="43" spans="3:3" x14ac:dyDescent="0.25">
      <c r="C43" s="3"/>
    </row>
    <row r="51" spans="3:3" x14ac:dyDescent="0.25">
      <c r="C51" s="5"/>
    </row>
    <row r="52" spans="3:3" x14ac:dyDescent="0.25">
      <c r="C52" s="3"/>
    </row>
    <row r="55" spans="3:3" x14ac:dyDescent="0.25">
      <c r="C55" s="3"/>
    </row>
    <row r="57" spans="3:3" x14ac:dyDescent="0.25">
      <c r="C57" s="3"/>
    </row>
  </sheetData>
  <sortState xmlns:xlrd2="http://schemas.microsoft.com/office/spreadsheetml/2017/richdata2" ref="B4:D18">
    <sortCondition descending="1" ref="D4:D18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B43A9F-CCF3-4BD2-952B-C8292520893B}">
  <dimension ref="A1:F26"/>
  <sheetViews>
    <sheetView topLeftCell="A2" workbookViewId="0">
      <selection activeCell="B8" sqref="B8"/>
    </sheetView>
  </sheetViews>
  <sheetFormatPr defaultRowHeight="15" x14ac:dyDescent="0.25"/>
  <cols>
    <col min="2" max="2" width="52.7109375" customWidth="1"/>
    <col min="3" max="3" width="13.7109375" customWidth="1"/>
    <col min="4" max="4" width="11.85546875" customWidth="1"/>
    <col min="5" max="5" width="13.85546875" customWidth="1"/>
  </cols>
  <sheetData>
    <row r="1" spans="1:6" x14ac:dyDescent="0.25">
      <c r="A1" s="1" t="s">
        <v>5</v>
      </c>
    </row>
    <row r="3" spans="1:6" x14ac:dyDescent="0.25">
      <c r="A3" t="s">
        <v>0</v>
      </c>
      <c r="B3" s="2" t="s">
        <v>1</v>
      </c>
      <c r="C3" t="s">
        <v>2</v>
      </c>
      <c r="D3" t="s">
        <v>30</v>
      </c>
      <c r="E3" t="s">
        <v>59</v>
      </c>
      <c r="F3" t="s">
        <v>29</v>
      </c>
    </row>
    <row r="4" spans="1:6" x14ac:dyDescent="0.25">
      <c r="A4">
        <v>1</v>
      </c>
      <c r="B4" t="s">
        <v>46</v>
      </c>
      <c r="D4">
        <v>2600</v>
      </c>
      <c r="E4">
        <v>2600</v>
      </c>
      <c r="F4">
        <f t="shared" ref="F4:F26" si="0">+E4+D4+C4</f>
        <v>5200</v>
      </c>
    </row>
    <row r="5" spans="1:6" x14ac:dyDescent="0.25">
      <c r="A5">
        <v>2</v>
      </c>
      <c r="B5" t="s">
        <v>9</v>
      </c>
      <c r="C5">
        <v>2600</v>
      </c>
      <c r="F5">
        <f t="shared" si="0"/>
        <v>2600</v>
      </c>
    </row>
    <row r="6" spans="1:6" x14ac:dyDescent="0.25">
      <c r="A6">
        <v>3</v>
      </c>
      <c r="B6" t="s">
        <v>45</v>
      </c>
      <c r="D6">
        <v>2250</v>
      </c>
      <c r="F6">
        <f t="shared" si="0"/>
        <v>2250</v>
      </c>
    </row>
    <row r="7" spans="1:6" x14ac:dyDescent="0.25">
      <c r="A7">
        <v>3</v>
      </c>
      <c r="B7" t="s">
        <v>6</v>
      </c>
      <c r="C7">
        <v>2250</v>
      </c>
      <c r="F7">
        <f t="shared" si="0"/>
        <v>2250</v>
      </c>
    </row>
    <row r="8" spans="1:6" x14ac:dyDescent="0.25">
      <c r="A8">
        <v>3</v>
      </c>
      <c r="B8" t="s">
        <v>61</v>
      </c>
      <c r="E8">
        <v>2250</v>
      </c>
      <c r="F8">
        <f t="shared" si="0"/>
        <v>2250</v>
      </c>
    </row>
    <row r="9" spans="1:6" x14ac:dyDescent="0.25">
      <c r="A9">
        <v>6</v>
      </c>
      <c r="B9" t="s">
        <v>10</v>
      </c>
      <c r="C9">
        <v>1990</v>
      </c>
      <c r="D9">
        <v>20</v>
      </c>
      <c r="F9">
        <f t="shared" si="0"/>
        <v>2010</v>
      </c>
    </row>
    <row r="10" spans="1:6" x14ac:dyDescent="0.25">
      <c r="A10">
        <v>7</v>
      </c>
      <c r="B10" t="s">
        <v>11</v>
      </c>
      <c r="C10">
        <v>1990</v>
      </c>
      <c r="F10">
        <f t="shared" si="0"/>
        <v>1990</v>
      </c>
    </row>
    <row r="11" spans="1:6" x14ac:dyDescent="0.25">
      <c r="A11">
        <v>7</v>
      </c>
      <c r="B11" t="s">
        <v>41</v>
      </c>
      <c r="D11">
        <v>1990</v>
      </c>
      <c r="F11">
        <f t="shared" si="0"/>
        <v>1990</v>
      </c>
    </row>
    <row r="12" spans="1:6" x14ac:dyDescent="0.25">
      <c r="A12">
        <v>7</v>
      </c>
      <c r="B12" t="s">
        <v>50</v>
      </c>
      <c r="D12">
        <v>1990</v>
      </c>
      <c r="F12">
        <f t="shared" si="0"/>
        <v>1990</v>
      </c>
    </row>
    <row r="13" spans="1:6" x14ac:dyDescent="0.25">
      <c r="A13">
        <v>7</v>
      </c>
      <c r="B13" t="s">
        <v>60</v>
      </c>
      <c r="E13">
        <v>1990</v>
      </c>
      <c r="F13">
        <f t="shared" si="0"/>
        <v>1990</v>
      </c>
    </row>
    <row r="14" spans="1:6" x14ac:dyDescent="0.25">
      <c r="A14">
        <v>7</v>
      </c>
      <c r="B14" t="s">
        <v>63</v>
      </c>
      <c r="E14">
        <v>1990</v>
      </c>
      <c r="F14">
        <f t="shared" si="0"/>
        <v>1990</v>
      </c>
    </row>
    <row r="15" spans="1:6" x14ac:dyDescent="0.25">
      <c r="A15">
        <v>12</v>
      </c>
      <c r="B15" t="s">
        <v>48</v>
      </c>
      <c r="D15">
        <v>1580</v>
      </c>
      <c r="F15">
        <f t="shared" si="0"/>
        <v>1580</v>
      </c>
    </row>
    <row r="16" spans="1:6" x14ac:dyDescent="0.25">
      <c r="A16">
        <v>13</v>
      </c>
      <c r="B16" t="s">
        <v>7</v>
      </c>
      <c r="C16">
        <v>20</v>
      </c>
      <c r="E16">
        <v>20</v>
      </c>
      <c r="F16">
        <f t="shared" si="0"/>
        <v>40</v>
      </c>
    </row>
    <row r="17" spans="1:6" x14ac:dyDescent="0.25">
      <c r="A17">
        <v>14</v>
      </c>
      <c r="B17" t="s">
        <v>12</v>
      </c>
      <c r="C17">
        <v>20</v>
      </c>
      <c r="F17">
        <f t="shared" si="0"/>
        <v>20</v>
      </c>
    </row>
    <row r="18" spans="1:6" x14ac:dyDescent="0.25">
      <c r="A18">
        <v>14</v>
      </c>
      <c r="B18" t="s">
        <v>13</v>
      </c>
      <c r="C18">
        <v>20</v>
      </c>
      <c r="F18">
        <f t="shared" si="0"/>
        <v>20</v>
      </c>
    </row>
    <row r="19" spans="1:6" x14ac:dyDescent="0.25">
      <c r="A19">
        <v>14</v>
      </c>
      <c r="B19" t="s">
        <v>49</v>
      </c>
      <c r="D19">
        <v>20</v>
      </c>
      <c r="F19">
        <f t="shared" si="0"/>
        <v>20</v>
      </c>
    </row>
    <row r="20" spans="1:6" x14ac:dyDescent="0.25">
      <c r="A20">
        <v>14</v>
      </c>
      <c r="B20" t="s">
        <v>42</v>
      </c>
      <c r="D20">
        <v>20</v>
      </c>
      <c r="F20">
        <f t="shared" si="0"/>
        <v>20</v>
      </c>
    </row>
    <row r="21" spans="1:6" x14ac:dyDescent="0.25">
      <c r="A21">
        <v>14</v>
      </c>
      <c r="B21" t="s">
        <v>44</v>
      </c>
      <c r="D21">
        <v>20</v>
      </c>
      <c r="F21">
        <f t="shared" si="0"/>
        <v>20</v>
      </c>
    </row>
    <row r="22" spans="1:6" x14ac:dyDescent="0.25">
      <c r="A22">
        <v>14</v>
      </c>
      <c r="B22" t="s">
        <v>43</v>
      </c>
      <c r="D22">
        <v>20</v>
      </c>
      <c r="F22">
        <f t="shared" si="0"/>
        <v>20</v>
      </c>
    </row>
    <row r="23" spans="1:6" x14ac:dyDescent="0.25">
      <c r="A23">
        <v>14</v>
      </c>
      <c r="B23" t="s">
        <v>47</v>
      </c>
      <c r="D23">
        <v>20</v>
      </c>
      <c r="F23">
        <f t="shared" si="0"/>
        <v>20</v>
      </c>
    </row>
    <row r="24" spans="1:6" x14ac:dyDescent="0.25">
      <c r="A24">
        <v>14</v>
      </c>
      <c r="B24" t="s">
        <v>8</v>
      </c>
      <c r="C24">
        <v>20</v>
      </c>
      <c r="F24">
        <f t="shared" si="0"/>
        <v>20</v>
      </c>
    </row>
    <row r="25" spans="1:6" x14ac:dyDescent="0.25">
      <c r="A25">
        <v>14</v>
      </c>
      <c r="B25" t="s">
        <v>62</v>
      </c>
      <c r="E25">
        <v>20</v>
      </c>
      <c r="F25">
        <f t="shared" si="0"/>
        <v>20</v>
      </c>
    </row>
    <row r="26" spans="1:6" x14ac:dyDescent="0.25">
      <c r="A26">
        <v>14</v>
      </c>
      <c r="B26" t="s">
        <v>64</v>
      </c>
      <c r="E26">
        <v>20</v>
      </c>
      <c r="F26">
        <f t="shared" si="0"/>
        <v>20</v>
      </c>
    </row>
  </sheetData>
  <sortState xmlns:xlrd2="http://schemas.microsoft.com/office/spreadsheetml/2017/richdata2" ref="A4:F26">
    <sortCondition descending="1" ref="F4:F26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ADBCBA-D96D-450E-BC1A-581F53B9F7F7}">
  <dimension ref="A1:F19"/>
  <sheetViews>
    <sheetView workbookViewId="0">
      <selection activeCell="B8" sqref="B8"/>
    </sheetView>
  </sheetViews>
  <sheetFormatPr defaultRowHeight="15" x14ac:dyDescent="0.25"/>
  <cols>
    <col min="2" max="2" width="47.28515625" customWidth="1"/>
    <col min="3" max="3" width="13.28515625" customWidth="1"/>
    <col min="4" max="5" width="13.140625" customWidth="1"/>
  </cols>
  <sheetData>
    <row r="1" spans="1:6" x14ac:dyDescent="0.25">
      <c r="A1" s="1" t="s">
        <v>14</v>
      </c>
    </row>
    <row r="3" spans="1:6" x14ac:dyDescent="0.25">
      <c r="A3" t="s">
        <v>0</v>
      </c>
      <c r="B3" s="2" t="s">
        <v>1</v>
      </c>
      <c r="C3" t="s">
        <v>2</v>
      </c>
      <c r="D3" t="s">
        <v>30</v>
      </c>
      <c r="E3" t="s">
        <v>59</v>
      </c>
      <c r="F3" t="s">
        <v>29</v>
      </c>
    </row>
    <row r="4" spans="1:6" x14ac:dyDescent="0.25">
      <c r="A4">
        <v>1</v>
      </c>
      <c r="B4" t="s">
        <v>57</v>
      </c>
      <c r="D4">
        <v>2600</v>
      </c>
      <c r="E4">
        <v>2600</v>
      </c>
      <c r="F4">
        <f t="shared" ref="F4:F19" si="0">+E4+D4+C4</f>
        <v>5200</v>
      </c>
    </row>
    <row r="5" spans="1:6" x14ac:dyDescent="0.25">
      <c r="A5">
        <v>2</v>
      </c>
      <c r="B5" t="s">
        <v>53</v>
      </c>
      <c r="D5">
        <v>2250</v>
      </c>
      <c r="E5">
        <v>2250</v>
      </c>
      <c r="F5">
        <f t="shared" si="0"/>
        <v>4500</v>
      </c>
    </row>
    <row r="6" spans="1:6" x14ac:dyDescent="0.25">
      <c r="A6">
        <v>3</v>
      </c>
      <c r="B6" t="s">
        <v>17</v>
      </c>
      <c r="C6">
        <v>2600</v>
      </c>
      <c r="F6">
        <f t="shared" si="0"/>
        <v>2600</v>
      </c>
    </row>
    <row r="7" spans="1:6" x14ac:dyDescent="0.25">
      <c r="A7">
        <v>4</v>
      </c>
      <c r="B7" t="s">
        <v>16</v>
      </c>
      <c r="C7">
        <v>2250</v>
      </c>
      <c r="F7">
        <f t="shared" si="0"/>
        <v>2250</v>
      </c>
    </row>
    <row r="8" spans="1:6" x14ac:dyDescent="0.25">
      <c r="A8">
        <v>5</v>
      </c>
      <c r="B8" t="s">
        <v>15</v>
      </c>
      <c r="C8">
        <v>20</v>
      </c>
      <c r="E8">
        <v>1990</v>
      </c>
      <c r="F8">
        <f t="shared" si="0"/>
        <v>2010</v>
      </c>
    </row>
    <row r="9" spans="1:6" x14ac:dyDescent="0.25">
      <c r="A9">
        <v>6</v>
      </c>
      <c r="B9" t="s">
        <v>54</v>
      </c>
      <c r="D9">
        <v>1990</v>
      </c>
      <c r="F9">
        <f t="shared" si="0"/>
        <v>1990</v>
      </c>
    </row>
    <row r="10" spans="1:6" x14ac:dyDescent="0.25">
      <c r="A10">
        <v>6</v>
      </c>
      <c r="B10" t="s">
        <v>19</v>
      </c>
      <c r="C10">
        <v>1990</v>
      </c>
      <c r="F10">
        <f t="shared" si="0"/>
        <v>1990</v>
      </c>
    </row>
    <row r="11" spans="1:6" x14ac:dyDescent="0.25">
      <c r="A11">
        <v>6</v>
      </c>
      <c r="B11" t="s">
        <v>56</v>
      </c>
      <c r="D11">
        <v>1990</v>
      </c>
      <c r="F11">
        <f t="shared" si="0"/>
        <v>1990</v>
      </c>
    </row>
    <row r="12" spans="1:6" x14ac:dyDescent="0.25">
      <c r="A12">
        <v>9</v>
      </c>
      <c r="B12" t="s">
        <v>66</v>
      </c>
      <c r="E12">
        <v>1580</v>
      </c>
      <c r="F12">
        <f t="shared" si="0"/>
        <v>1580</v>
      </c>
    </row>
    <row r="13" spans="1:6" x14ac:dyDescent="0.25">
      <c r="A13">
        <v>10</v>
      </c>
      <c r="B13" t="s">
        <v>65</v>
      </c>
      <c r="E13">
        <v>870</v>
      </c>
      <c r="F13">
        <f t="shared" si="0"/>
        <v>870</v>
      </c>
    </row>
    <row r="14" spans="1:6" x14ac:dyDescent="0.25">
      <c r="A14">
        <v>11</v>
      </c>
      <c r="B14" t="s">
        <v>18</v>
      </c>
      <c r="C14">
        <v>20</v>
      </c>
      <c r="F14">
        <f t="shared" si="0"/>
        <v>20</v>
      </c>
    </row>
    <row r="15" spans="1:6" x14ac:dyDescent="0.25">
      <c r="A15">
        <v>11</v>
      </c>
      <c r="B15" t="s">
        <v>55</v>
      </c>
      <c r="D15">
        <v>20</v>
      </c>
      <c r="F15">
        <f t="shared" si="0"/>
        <v>20</v>
      </c>
    </row>
    <row r="16" spans="1:6" x14ac:dyDescent="0.25">
      <c r="A16">
        <v>11</v>
      </c>
      <c r="B16" t="s">
        <v>52</v>
      </c>
      <c r="D16">
        <v>20</v>
      </c>
      <c r="F16">
        <f t="shared" si="0"/>
        <v>20</v>
      </c>
    </row>
    <row r="17" spans="1:6" x14ac:dyDescent="0.25">
      <c r="A17">
        <v>11</v>
      </c>
      <c r="B17" t="s">
        <v>58</v>
      </c>
      <c r="D17">
        <v>20</v>
      </c>
      <c r="F17">
        <f t="shared" si="0"/>
        <v>20</v>
      </c>
    </row>
    <row r="18" spans="1:6" x14ac:dyDescent="0.25">
      <c r="A18">
        <v>11</v>
      </c>
      <c r="B18" t="s">
        <v>51</v>
      </c>
      <c r="D18">
        <v>20</v>
      </c>
      <c r="F18">
        <f t="shared" si="0"/>
        <v>20</v>
      </c>
    </row>
    <row r="19" spans="1:6" x14ac:dyDescent="0.25">
      <c r="A19">
        <v>11</v>
      </c>
      <c r="B19" t="s">
        <v>20</v>
      </c>
      <c r="C19">
        <v>20</v>
      </c>
      <c r="F19">
        <f t="shared" si="0"/>
        <v>20</v>
      </c>
    </row>
  </sheetData>
  <sortState xmlns:xlrd2="http://schemas.microsoft.com/office/spreadsheetml/2017/richdata2" ref="A4:F19">
    <sortCondition descending="1" ref="F4:F19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4369AF-0E70-48D1-98A3-7D15C2512CCE}">
  <dimension ref="A1:F27"/>
  <sheetViews>
    <sheetView workbookViewId="0">
      <selection activeCell="B8" sqref="B8"/>
    </sheetView>
  </sheetViews>
  <sheetFormatPr defaultRowHeight="15" x14ac:dyDescent="0.25"/>
  <cols>
    <col min="2" max="2" width="55.140625" customWidth="1"/>
    <col min="3" max="3" width="15.140625" customWidth="1"/>
    <col min="4" max="5" width="15" customWidth="1"/>
  </cols>
  <sheetData>
    <row r="1" spans="1:6" x14ac:dyDescent="0.25">
      <c r="A1" s="1" t="s">
        <v>21</v>
      </c>
    </row>
    <row r="3" spans="1:6" x14ac:dyDescent="0.25">
      <c r="A3" t="s">
        <v>0</v>
      </c>
      <c r="B3" s="2" t="s">
        <v>1</v>
      </c>
      <c r="C3" t="s">
        <v>2</v>
      </c>
      <c r="D3" t="s">
        <v>30</v>
      </c>
      <c r="E3" t="s">
        <v>59</v>
      </c>
      <c r="F3" t="s">
        <v>40</v>
      </c>
    </row>
    <row r="4" spans="1:6" x14ac:dyDescent="0.25">
      <c r="A4">
        <v>1</v>
      </c>
      <c r="B4" t="s">
        <v>22</v>
      </c>
      <c r="C4">
        <v>1990</v>
      </c>
      <c r="D4">
        <v>1990</v>
      </c>
      <c r="E4">
        <v>1990</v>
      </c>
      <c r="F4">
        <f t="shared" ref="F4:F27" si="0">+E4+D4+C4</f>
        <v>5970</v>
      </c>
    </row>
    <row r="5" spans="1:6" x14ac:dyDescent="0.25">
      <c r="A5">
        <v>2</v>
      </c>
      <c r="B5" t="s">
        <v>34</v>
      </c>
      <c r="D5">
        <v>2600</v>
      </c>
      <c r="E5">
        <v>2600</v>
      </c>
      <c r="F5">
        <f t="shared" si="0"/>
        <v>5200</v>
      </c>
    </row>
    <row r="6" spans="1:6" x14ac:dyDescent="0.25">
      <c r="A6">
        <v>3</v>
      </c>
      <c r="B6" t="s">
        <v>24</v>
      </c>
      <c r="C6">
        <v>2600</v>
      </c>
      <c r="D6">
        <v>1990</v>
      </c>
      <c r="F6">
        <f t="shared" si="0"/>
        <v>4590</v>
      </c>
    </row>
    <row r="7" spans="1:6" x14ac:dyDescent="0.25">
      <c r="A7">
        <v>4</v>
      </c>
      <c r="B7" t="s">
        <v>39</v>
      </c>
      <c r="D7">
        <v>2250</v>
      </c>
      <c r="F7">
        <f t="shared" si="0"/>
        <v>2250</v>
      </c>
    </row>
    <row r="8" spans="1:6" x14ac:dyDescent="0.25">
      <c r="A8">
        <v>4</v>
      </c>
      <c r="B8" t="s">
        <v>26</v>
      </c>
      <c r="C8">
        <v>2250</v>
      </c>
      <c r="F8">
        <f t="shared" si="0"/>
        <v>2250</v>
      </c>
    </row>
    <row r="9" spans="1:6" x14ac:dyDescent="0.25">
      <c r="A9">
        <v>4</v>
      </c>
      <c r="B9" t="s">
        <v>74</v>
      </c>
      <c r="E9">
        <v>2250</v>
      </c>
      <c r="F9">
        <f t="shared" si="0"/>
        <v>2250</v>
      </c>
    </row>
    <row r="10" spans="1:6" x14ac:dyDescent="0.25">
      <c r="A10">
        <v>7</v>
      </c>
      <c r="B10" t="s">
        <v>27</v>
      </c>
      <c r="C10">
        <v>1990</v>
      </c>
      <c r="F10">
        <f t="shared" si="0"/>
        <v>1990</v>
      </c>
    </row>
    <row r="11" spans="1:6" x14ac:dyDescent="0.25">
      <c r="A11">
        <v>7</v>
      </c>
      <c r="B11" t="s">
        <v>72</v>
      </c>
      <c r="E11">
        <v>1990</v>
      </c>
      <c r="F11">
        <f t="shared" si="0"/>
        <v>1990</v>
      </c>
    </row>
    <row r="12" spans="1:6" x14ac:dyDescent="0.25">
      <c r="A12">
        <v>9</v>
      </c>
      <c r="B12" t="s">
        <v>71</v>
      </c>
      <c r="E12">
        <v>1580</v>
      </c>
      <c r="F12">
        <f t="shared" si="0"/>
        <v>1580</v>
      </c>
    </row>
    <row r="13" spans="1:6" x14ac:dyDescent="0.25">
      <c r="A13">
        <v>10</v>
      </c>
      <c r="B13" t="s">
        <v>28</v>
      </c>
      <c r="C13">
        <v>20</v>
      </c>
      <c r="D13">
        <v>20</v>
      </c>
      <c r="F13">
        <f t="shared" si="0"/>
        <v>40</v>
      </c>
    </row>
    <row r="14" spans="1:6" x14ac:dyDescent="0.25">
      <c r="A14">
        <v>11</v>
      </c>
      <c r="B14" t="s">
        <v>38</v>
      </c>
      <c r="D14">
        <v>20</v>
      </c>
      <c r="F14">
        <f t="shared" si="0"/>
        <v>20</v>
      </c>
    </row>
    <row r="15" spans="1:6" x14ac:dyDescent="0.25">
      <c r="A15">
        <v>11</v>
      </c>
      <c r="B15" t="s">
        <v>25</v>
      </c>
      <c r="C15">
        <v>20</v>
      </c>
      <c r="F15">
        <f t="shared" si="0"/>
        <v>20</v>
      </c>
    </row>
    <row r="16" spans="1:6" x14ac:dyDescent="0.25">
      <c r="A16">
        <v>11</v>
      </c>
      <c r="B16" t="s">
        <v>32</v>
      </c>
      <c r="D16">
        <v>20</v>
      </c>
      <c r="F16">
        <f t="shared" si="0"/>
        <v>20</v>
      </c>
    </row>
    <row r="17" spans="1:6" x14ac:dyDescent="0.25">
      <c r="A17">
        <v>11</v>
      </c>
      <c r="B17" t="s">
        <v>37</v>
      </c>
      <c r="D17">
        <v>20</v>
      </c>
      <c r="F17">
        <f t="shared" si="0"/>
        <v>20</v>
      </c>
    </row>
    <row r="18" spans="1:6" x14ac:dyDescent="0.25">
      <c r="A18">
        <v>11</v>
      </c>
      <c r="B18" t="s">
        <v>36</v>
      </c>
      <c r="D18">
        <v>20</v>
      </c>
      <c r="F18">
        <f t="shared" si="0"/>
        <v>20</v>
      </c>
    </row>
    <row r="19" spans="1:6" x14ac:dyDescent="0.25">
      <c r="A19">
        <v>11</v>
      </c>
      <c r="B19" t="s">
        <v>33</v>
      </c>
      <c r="D19">
        <v>20</v>
      </c>
      <c r="F19">
        <f t="shared" si="0"/>
        <v>20</v>
      </c>
    </row>
    <row r="20" spans="1:6" x14ac:dyDescent="0.25">
      <c r="A20">
        <v>11</v>
      </c>
      <c r="B20" t="s">
        <v>31</v>
      </c>
      <c r="D20">
        <v>20</v>
      </c>
      <c r="F20">
        <f t="shared" si="0"/>
        <v>20</v>
      </c>
    </row>
    <row r="21" spans="1:6" x14ac:dyDescent="0.25">
      <c r="A21">
        <v>11</v>
      </c>
      <c r="B21" t="s">
        <v>35</v>
      </c>
      <c r="D21">
        <v>20</v>
      </c>
      <c r="F21">
        <f t="shared" si="0"/>
        <v>20</v>
      </c>
    </row>
    <row r="22" spans="1:6" x14ac:dyDescent="0.25">
      <c r="A22">
        <v>11</v>
      </c>
      <c r="B22" t="s">
        <v>23</v>
      </c>
      <c r="C22">
        <v>20</v>
      </c>
      <c r="F22">
        <f t="shared" si="0"/>
        <v>20</v>
      </c>
    </row>
    <row r="23" spans="1:6" x14ac:dyDescent="0.25">
      <c r="A23">
        <v>11</v>
      </c>
      <c r="B23" t="s">
        <v>67</v>
      </c>
      <c r="E23">
        <v>20</v>
      </c>
      <c r="F23">
        <f t="shared" si="0"/>
        <v>20</v>
      </c>
    </row>
    <row r="24" spans="1:6" x14ac:dyDescent="0.25">
      <c r="A24">
        <v>11</v>
      </c>
      <c r="B24" t="s">
        <v>68</v>
      </c>
      <c r="E24">
        <v>20</v>
      </c>
      <c r="F24">
        <f t="shared" si="0"/>
        <v>20</v>
      </c>
    </row>
    <row r="25" spans="1:6" x14ac:dyDescent="0.25">
      <c r="A25">
        <v>11</v>
      </c>
      <c r="B25" t="s">
        <v>69</v>
      </c>
      <c r="E25">
        <v>20</v>
      </c>
      <c r="F25">
        <f t="shared" si="0"/>
        <v>20</v>
      </c>
    </row>
    <row r="26" spans="1:6" x14ac:dyDescent="0.25">
      <c r="A26">
        <v>11</v>
      </c>
      <c r="B26" t="s">
        <v>70</v>
      </c>
      <c r="E26">
        <v>20</v>
      </c>
      <c r="F26">
        <f t="shared" si="0"/>
        <v>20</v>
      </c>
    </row>
    <row r="27" spans="1:6" x14ac:dyDescent="0.25">
      <c r="A27">
        <v>11</v>
      </c>
      <c r="B27" t="s">
        <v>73</v>
      </c>
      <c r="E27">
        <v>20</v>
      </c>
      <c r="F27">
        <f t="shared" si="0"/>
        <v>20</v>
      </c>
    </row>
  </sheetData>
  <sortState xmlns:xlrd2="http://schemas.microsoft.com/office/spreadsheetml/2017/richdata2" ref="A4:F27">
    <sortCondition descending="1" ref="F4:F27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BS U15</vt:lpstr>
      <vt:lpstr>GS U15</vt:lpstr>
      <vt:lpstr>BD U15</vt:lpstr>
      <vt:lpstr>GD U15</vt:lpstr>
      <vt:lpstr>XD U15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martinez</dc:creator>
  <cp:lastModifiedBy>miguel martinez</cp:lastModifiedBy>
  <dcterms:created xsi:type="dcterms:W3CDTF">2022-03-28T02:14:48Z</dcterms:created>
  <dcterms:modified xsi:type="dcterms:W3CDTF">2025-04-06T18:57:13Z</dcterms:modified>
</cp:coreProperties>
</file>