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adminton Colombia\Rank\2025\"/>
    </mc:Choice>
  </mc:AlternateContent>
  <xr:revisionPtr revIDLastSave="0" documentId="13_ncr:1_{698B2787-76E6-470E-9FC4-6799CA099C4D}" xr6:coauthVersionLast="47" xr6:coauthVersionMax="47" xr10:uidLastSave="{00000000-0000-0000-0000-000000000000}"/>
  <bookViews>
    <workbookView xWindow="-120" yWindow="-120" windowWidth="29040" windowHeight="15840" activeTab="1" xr2:uid="{9B7DF42B-8A86-45B4-A2EB-D963AA7FC4E5}"/>
  </bookViews>
  <sheets>
    <sheet name="MS" sheetId="1" r:id="rId1"/>
    <sheet name="WS" sheetId="2" r:id="rId2"/>
    <sheet name="XD" sheetId="3" r:id="rId3"/>
    <sheet name="MD" sheetId="4" r:id="rId4"/>
    <sheet name="WD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3" l="1"/>
  <c r="G7" i="3"/>
  <c r="G4" i="3"/>
  <c r="G8" i="3"/>
  <c r="G11" i="3"/>
  <c r="G14" i="3"/>
  <c r="G9" i="3"/>
  <c r="G15" i="3"/>
  <c r="G16" i="3"/>
  <c r="G17" i="3"/>
  <c r="G18" i="3"/>
  <c r="G19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20" i="3"/>
  <c r="G39" i="3"/>
  <c r="G12" i="3"/>
  <c r="G40" i="3"/>
  <c r="G41" i="3"/>
  <c r="G42" i="3"/>
  <c r="G10" i="3"/>
  <c r="G13" i="3"/>
  <c r="G21" i="3"/>
  <c r="G43" i="3"/>
  <c r="G44" i="3"/>
  <c r="G45" i="3"/>
  <c r="G5" i="3"/>
  <c r="I6" i="5"/>
  <c r="I5" i="5"/>
  <c r="I7" i="5"/>
  <c r="I8" i="5"/>
  <c r="I9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10" i="5"/>
  <c r="I11" i="5"/>
  <c r="I26" i="5"/>
  <c r="I27" i="5"/>
  <c r="I28" i="5"/>
  <c r="I29" i="5"/>
  <c r="I30" i="5"/>
  <c r="I4" i="5"/>
  <c r="G4" i="4"/>
  <c r="G22" i="4"/>
  <c r="G7" i="4"/>
  <c r="G23" i="4"/>
  <c r="G8" i="4"/>
  <c r="G9" i="4"/>
  <c r="G24" i="4"/>
  <c r="G10" i="4"/>
  <c r="G20" i="4"/>
  <c r="G16" i="4"/>
  <c r="G25" i="4"/>
  <c r="G5" i="4"/>
  <c r="G15" i="4"/>
  <c r="G26" i="4"/>
  <c r="G27" i="4"/>
  <c r="G28" i="4"/>
  <c r="G29" i="4"/>
  <c r="G11" i="4"/>
  <c r="G30" i="4"/>
  <c r="G12" i="4"/>
  <c r="G17" i="4"/>
  <c r="G18" i="4"/>
  <c r="G31" i="4"/>
  <c r="G32" i="4"/>
  <c r="G13" i="4"/>
  <c r="G19" i="4"/>
  <c r="G6" i="4"/>
  <c r="G14" i="4"/>
  <c r="G33" i="4"/>
  <c r="G34" i="4"/>
  <c r="G35" i="4"/>
  <c r="G36" i="4"/>
  <c r="G21" i="4"/>
  <c r="I7" i="2"/>
  <c r="I20" i="2"/>
  <c r="I16" i="2"/>
  <c r="I21" i="2"/>
  <c r="I14" i="2"/>
  <c r="I6" i="2"/>
  <c r="I4" i="2"/>
  <c r="I9" i="2"/>
  <c r="I22" i="2"/>
  <c r="I13" i="2"/>
  <c r="I8" i="2"/>
  <c r="I15" i="2"/>
  <c r="I11" i="2"/>
  <c r="I12" i="2"/>
  <c r="I24" i="2"/>
  <c r="I23" i="2"/>
  <c r="I18" i="2"/>
  <c r="I10" i="2"/>
  <c r="I5" i="2"/>
  <c r="I25" i="2"/>
  <c r="I17" i="2"/>
  <c r="I26" i="2"/>
  <c r="I27" i="2"/>
  <c r="I28" i="2"/>
  <c r="I29" i="2"/>
  <c r="I19" i="2"/>
  <c r="G17" i="1"/>
  <c r="G6" i="1"/>
  <c r="G4" i="1"/>
  <c r="G31" i="1"/>
  <c r="G35" i="1"/>
  <c r="G15" i="1"/>
  <c r="G8" i="1"/>
  <c r="G7" i="1"/>
  <c r="G18" i="1"/>
  <c r="G14" i="1"/>
  <c r="G36" i="1"/>
  <c r="G32" i="1"/>
  <c r="G25" i="1"/>
  <c r="G29" i="1"/>
  <c r="G10" i="1"/>
  <c r="G23" i="1"/>
  <c r="G37" i="1"/>
  <c r="G38" i="1"/>
  <c r="G39" i="1"/>
  <c r="G24" i="1"/>
  <c r="G11" i="1"/>
  <c r="G30" i="1"/>
  <c r="G40" i="1"/>
  <c r="G5" i="1"/>
  <c r="G19" i="1"/>
  <c r="G41" i="1"/>
  <c r="G12" i="1"/>
  <c r="G20" i="1"/>
  <c r="G9" i="1"/>
  <c r="G16" i="1"/>
  <c r="G33" i="1"/>
  <c r="G42" i="1"/>
  <c r="G43" i="1"/>
  <c r="G26" i="1"/>
  <c r="G21" i="1"/>
  <c r="G44" i="1"/>
  <c r="G45" i="1"/>
  <c r="G22" i="1"/>
  <c r="G46" i="1"/>
  <c r="G13" i="1"/>
  <c r="G47" i="1"/>
  <c r="G27" i="1"/>
  <c r="G28" i="1"/>
  <c r="G48" i="1"/>
  <c r="G34" i="1"/>
</calcChain>
</file>

<file path=xl/sharedStrings.xml><?xml version="1.0" encoding="utf-8"?>
<sst xmlns="http://schemas.openxmlformats.org/spreadsheetml/2006/main" count="222" uniqueCount="192">
  <si>
    <t>Deportista</t>
  </si>
  <si>
    <t>Nicolas Morales</t>
  </si>
  <si>
    <t>Ranking nacional MS</t>
  </si>
  <si>
    <t>Miguel Angel Quirama</t>
  </si>
  <si>
    <t>Daniel Borja</t>
  </si>
  <si>
    <t>Dainne Marulanda</t>
  </si>
  <si>
    <t>Fabian Enrique Rodriguez</t>
  </si>
  <si>
    <t>Ranking nacional WS</t>
  </si>
  <si>
    <t>Karen Patiño</t>
  </si>
  <si>
    <t>Luz Carolina Ordoñez</t>
  </si>
  <si>
    <t>Maria Yulieth Perez</t>
  </si>
  <si>
    <t>Laura Londoño</t>
  </si>
  <si>
    <t>Juliana Giraldo</t>
  </si>
  <si>
    <t>Ranking nacional XD</t>
  </si>
  <si>
    <t>Ranking nacional MD</t>
  </si>
  <si>
    <t>Ranking nacional WD</t>
  </si>
  <si>
    <t>Yojhan Daniel Herrera</t>
  </si>
  <si>
    <t>Torneo</t>
  </si>
  <si>
    <t>* El jugador participo en el selectivo nacional</t>
  </si>
  <si>
    <t>Juan Pablo Quintero</t>
  </si>
  <si>
    <t>** Jugador en evento internacional</t>
  </si>
  <si>
    <t>Natalia Romero</t>
  </si>
  <si>
    <t>Nicolas Morales / Maria Yulieth Perez</t>
  </si>
  <si>
    <t>Hugo Esmith Andrade</t>
  </si>
  <si>
    <t>Emerson Alexis Barrientos</t>
  </si>
  <si>
    <t>Jhon Fernando Berdugo</t>
  </si>
  <si>
    <t>Giovanny Andres Castaño</t>
  </si>
  <si>
    <t>Juan José Franco</t>
  </si>
  <si>
    <t>Yamid Fabricio Gironza</t>
  </si>
  <si>
    <t>Dylan Gonzalez</t>
  </si>
  <si>
    <t>Juan David Gonzalez</t>
  </si>
  <si>
    <t>Jorge Enrique Moreno</t>
  </si>
  <si>
    <t>Camilo Andres Pachon</t>
  </si>
  <si>
    <t>Wilmer Smith Perez</t>
  </si>
  <si>
    <t>Luis Hernando Ramos</t>
  </si>
  <si>
    <t>Edgar Mauricio Rojas</t>
  </si>
  <si>
    <t>Raul Felipe Rojas</t>
  </si>
  <si>
    <t>Sebastian Mauricio Rosero</t>
  </si>
  <si>
    <t>Buga 2024</t>
  </si>
  <si>
    <t>Sara Julieth Avila</t>
  </si>
  <si>
    <t>Laura Camila Contreras</t>
  </si>
  <si>
    <t>Ana Paola Gamba</t>
  </si>
  <si>
    <t>Hilda Lucia Garcia</t>
  </si>
  <si>
    <t>Ana Sofia Higuita</t>
  </si>
  <si>
    <t>Sara Hurtado</t>
  </si>
  <si>
    <t>Laura Natali Meneses</t>
  </si>
  <si>
    <t>Damaris Mercedes Ortiz</t>
  </si>
  <si>
    <t>Cristal Villarreal</t>
  </si>
  <si>
    <t>Jean Carlos Alegria / Laura Natali Meneses</t>
  </si>
  <si>
    <t>Hugo Esmith Andrade / Laura Camila Contreras</t>
  </si>
  <si>
    <t>Emerson Alexis Barrientos / Sara Hurtado</t>
  </si>
  <si>
    <t>Jhon Fernando Berdugo / Ana Sofia Higuita</t>
  </si>
  <si>
    <t>Daniel Borja / Sara Julieth Avila</t>
  </si>
  <si>
    <t>Giovanny Andres Castaño / Natalia Romero</t>
  </si>
  <si>
    <t>Yamid Fabricio Gironza / Hilda Lucia Garcia</t>
  </si>
  <si>
    <t>Dainne Marulanda / Laura Londoño</t>
  </si>
  <si>
    <t>Edgar Andres Mejia / Luz Carolina Ordoñez</t>
  </si>
  <si>
    <t>Camilo Andres Pachon / Carol Juliana Amaya</t>
  </si>
  <si>
    <t>Wilmer Smith Perez / Karen Sofia Urueña</t>
  </si>
  <si>
    <t>Juan Pablo Quintero / Cristal Villarreal</t>
  </si>
  <si>
    <t>Miguel Angel Quirama / Manuela Restrepo</t>
  </si>
  <si>
    <t>Luis Hernando Ramos / Laura Valentina Prada</t>
  </si>
  <si>
    <t>Fabian Enrique Rodriguez / Karen Patiño</t>
  </si>
  <si>
    <t>Raul Felipe Rojas / Ana Paola Gamba</t>
  </si>
  <si>
    <t>Sebastian Mauricio Rosero / Damaris Mercedes Ortiz</t>
  </si>
  <si>
    <t>Hugo Esmith Andrade / Edgar Andres Mejia</t>
  </si>
  <si>
    <t>Emerson Alexis Barrientos / Yojhan Daniel Herrera</t>
  </si>
  <si>
    <t>Jhon Fernando Berdugo / Dainne Marulanda</t>
  </si>
  <si>
    <t>Daniel Borja / Miguel Angel Quirama</t>
  </si>
  <si>
    <t>Giovanny Andres Castaño / Raul Felipe Rojas</t>
  </si>
  <si>
    <t>Juan José Franco / Luis Guillermo Lopez</t>
  </si>
  <si>
    <t>Yamid Fabricio Gironza / Sebastian Mauricio Rosero</t>
  </si>
  <si>
    <t>Juan David Gonzalez / Dylan Gonzalez</t>
  </si>
  <si>
    <t>Jorge Enrique Moreno / Wilmer Smith Perez</t>
  </si>
  <si>
    <t>Camilo Andres Pachon / Luis Hernando Ramos</t>
  </si>
  <si>
    <t>Edgar Mauricio Rojas / Juan Pablo Zuluaga</t>
  </si>
  <si>
    <t>Sara Julieth Avila / Manuela Restrepo</t>
  </si>
  <si>
    <t>Laura Camila Contreras / Luz Carolina Ordoñez</t>
  </si>
  <si>
    <t>Sofia Isabella Corredor / Ana Paola Gamba</t>
  </si>
  <si>
    <t>Hilda Lucia Garcia / Damaris Mercedes Ortiz</t>
  </si>
  <si>
    <t>Juliana Giraldo / Karen Patiño</t>
  </si>
  <si>
    <t>Ana Sofia Higuita / Laura Londoño</t>
  </si>
  <si>
    <t>Sara Hurtado / Cristal Villarreal</t>
  </si>
  <si>
    <t>Natalia Romero / Karen Sofia Urueña</t>
  </si>
  <si>
    <t>I Val Fem</t>
  </si>
  <si>
    <t>Dallana Alexandra Beltran</t>
  </si>
  <si>
    <t>Paula Gonzales</t>
  </si>
  <si>
    <t>Aris Vanesa Nieves</t>
  </si>
  <si>
    <t>Manuela Restrepo</t>
  </si>
  <si>
    <t>Total</t>
  </si>
  <si>
    <t>I Val Femenina</t>
  </si>
  <si>
    <t>Carol Juliana Amaya / Aris Vanesa Nieves</t>
  </si>
  <si>
    <t>Dallana Alexandra Beltran / Paula Gonzales</t>
  </si>
  <si>
    <t>Laura Sofía Bustamante / Laura Nataly Meneses</t>
  </si>
  <si>
    <t>Laura Camila Contreras / Hilda Lucia Garcia</t>
  </si>
  <si>
    <t>Valeria Forero / Ana Paola Gamba</t>
  </si>
  <si>
    <t>Juan David Beltran</t>
  </si>
  <si>
    <t>Harrison Andrés Cárdenas</t>
  </si>
  <si>
    <t>Neider Alejandro Idarraga</t>
  </si>
  <si>
    <t>Camilo Andres Jimenez</t>
  </si>
  <si>
    <t>Mauro Jair Mendez</t>
  </si>
  <si>
    <t>Fabian Andres Moreno</t>
  </si>
  <si>
    <t>Jean Paul Ortiz</t>
  </si>
  <si>
    <t>Juan Pablo Zuluaga</t>
  </si>
  <si>
    <t>Chia 2024</t>
  </si>
  <si>
    <t>Tatiana Andrea Caicedo</t>
  </si>
  <si>
    <t>Karen Sofia Urueña</t>
  </si>
  <si>
    <t>Harrison Andrés Cárdenas / Paula Gisel González</t>
  </si>
  <si>
    <t>Jared Galvis / Karen Patiño</t>
  </si>
  <si>
    <t>Camilo Andres Jimenez / Laura Valentina Prada</t>
  </si>
  <si>
    <t>Luis Guillermo Lopez / Laura Natali Meneses</t>
  </si>
  <si>
    <t>Mauro Jair Mendez / Dallana Alexandra Beltran</t>
  </si>
  <si>
    <t>Camilo Andrés Pachón / Aris Vanesa Nieves</t>
  </si>
  <si>
    <t>Fabian Enrique Rodriguez / Juliana Giraldo</t>
  </si>
  <si>
    <t>Edgar Mauricio Rojas / Ana Paola Gamba</t>
  </si>
  <si>
    <t>Raúl Felipe Rojas / Tatiana Andrea Caicedo</t>
  </si>
  <si>
    <t>Juan Pablo Zuluaga / Karen Sofia Urueña</t>
  </si>
  <si>
    <t>Juan David Beltran / Camilo Andrés Pachón</t>
  </si>
  <si>
    <t>Harrison Andrés Cárdenas / Mauro Jair Mendez</t>
  </si>
  <si>
    <t>Neider Alejandro Idarraga /Juan Pablo Quintero</t>
  </si>
  <si>
    <t>Jorge Enrique Moreno / Jean Paul Ortiz</t>
  </si>
  <si>
    <t>Wilmer Smith Pérez / Juan Pablo Zuluaga</t>
  </si>
  <si>
    <t>Edgar Mauricio Rojas / Raúl Felipe Rojas</t>
  </si>
  <si>
    <t>Dallana Alexandra Beltran / Aris Vanesa Nieves</t>
  </si>
  <si>
    <t>Maria Jose Betancourt / Paula Gisel González</t>
  </si>
  <si>
    <t>Tatiana Andrea Caicedo / Natalia Romero</t>
  </si>
  <si>
    <t>Ana Paola Gamba / Karen Sofia Urueña</t>
  </si>
  <si>
    <t>II Val Fem</t>
  </si>
  <si>
    <t>Valentina Garcia</t>
  </si>
  <si>
    <t>Hilda Garcia / Valentina Garcia</t>
  </si>
  <si>
    <t>Laura Meneses / Isabela Pantoja</t>
  </si>
  <si>
    <t>Bucaramanga 2024</t>
  </si>
  <si>
    <t>Javier Andres Ortiz</t>
  </si>
  <si>
    <t>Daniel Leonardo Albarran</t>
  </si>
  <si>
    <t>Juan Zuluaga / Hilda Garcia</t>
  </si>
  <si>
    <t>Daniel Albarran / Cristal Villareal</t>
  </si>
  <si>
    <t>Ggiovanny Castaño / Wilmer Perez</t>
  </si>
  <si>
    <t>Emerson Barrientos / Juan Gutierrez</t>
  </si>
  <si>
    <t>Fabian Moreno / Luis Ramos</t>
  </si>
  <si>
    <t>Eeban Niño / Javier Ortiz</t>
  </si>
  <si>
    <t>Cartagena 2024</t>
  </si>
  <si>
    <t>Alejandro Potosi</t>
  </si>
  <si>
    <t>Daniel Montoya Espada</t>
  </si>
  <si>
    <t>David Rios Arias</t>
  </si>
  <si>
    <t>Felipe Garcia ospina</t>
  </si>
  <si>
    <t>Jeronimo Giraldo Gomez</t>
  </si>
  <si>
    <t>Jhon William Diaz</t>
  </si>
  <si>
    <t>Josue Zapara Arroyave</t>
  </si>
  <si>
    <t>Juan Andres Gutierrez Soto</t>
  </si>
  <si>
    <t>Juan Felipe Noguera</t>
  </si>
  <si>
    <t>Juan Miguel Morales</t>
  </si>
  <si>
    <t>Oscar Daniel Sotelo Bonilla</t>
  </si>
  <si>
    <t>Sergo Zapa Ramirez</t>
  </si>
  <si>
    <t>Yeffre Alexander Banda</t>
  </si>
  <si>
    <t>Pereira 2025</t>
  </si>
  <si>
    <t>Gabriela Gonzalez Hernandez</t>
  </si>
  <si>
    <t>Isabela Leal</t>
  </si>
  <si>
    <t>Monica Yulieth Gutierrez</t>
  </si>
  <si>
    <t>Sara Nicolle Lopez</t>
  </si>
  <si>
    <t>POTOSI GOMEZ Alejandro/ROMERO SOTO Yeiver Jose</t>
  </si>
  <si>
    <t>MARULANDA CANO Dainne/NOGUERA MARTINEZ Juan Felipe</t>
  </si>
  <si>
    <t>MONTOYA ESPADA Daniel/ZULUAGA GOMEZ Juan Pablo</t>
  </si>
  <si>
    <t>ALBARRAN QUINTERO Daniel Leonardo/ZAPATA TAMAYO Sebastian</t>
  </si>
  <si>
    <t>RIOS ARIAS David/ZAPATA ARROYAVE Josue</t>
  </si>
  <si>
    <t>RODRIGUEZ SOBA Duvan Estiven/MORENO MALDONADO Fabian Andres</t>
  </si>
  <si>
    <t>BARRIENTOS MORALES Emerson/BERDUGO PALACIOS Jhon Fernando</t>
  </si>
  <si>
    <t>RODRIGUEZ Fabian Enrique/GIRALDO GOMEZ Jeronimo</t>
  </si>
  <si>
    <t>GARCIA OPSINA Felipe/ZAPATA RAMIREZ Sergio</t>
  </si>
  <si>
    <t>ANDRADE MONCAYO Hugo Esmith/LOPEZ RAMIREZ Luis Guillermo</t>
  </si>
  <si>
    <t>DIAZ SANCHEZ Jhon Willian/BANDA CASTILLO Yeffre Alexander</t>
  </si>
  <si>
    <t>GUTIERREZ SOTO Juan Andres/CUERVO VILLA Mario Jose</t>
  </si>
  <si>
    <t xml:space="preserve"> </t>
  </si>
  <si>
    <t>CANDIL PALACIOS Alejandra/NIEVES CHUNZA Aris Vanesa</t>
  </si>
  <si>
    <t>HIGUITA MENDOZA Ana Sofia/HURTADO METAUTE Sara</t>
  </si>
  <si>
    <t>VILLARREAL ZAPATA Cristal/VELEZ PEREZ Melissa</t>
  </si>
  <si>
    <t>GONZALEZ HERNANDEZ Gabriela/GUTIERREZ GUAPACHA Monica Yulieth</t>
  </si>
  <si>
    <t>LEAL Isabela/LOPEZ CASTAÑO Sara Nicolle</t>
  </si>
  <si>
    <t>CASTAÑO BEDOYA Juliana/OCHOA MARIN Natalia</t>
  </si>
  <si>
    <t>MENESES Laura Natalie/PEÑA HORMIGA Zara Sofia</t>
  </si>
  <si>
    <t>ORDOÑEZ ORTIZ Luz Carolina/ROJAS BERMUDEZ Maria Isabella</t>
  </si>
  <si>
    <t>MARULANDA CANO Dainne/RESTREPO FRANCO Manuela</t>
  </si>
  <si>
    <t>MONTOYA ESPADA Daniel/ROJAS BERMUDEZ Maria Isabella</t>
  </si>
  <si>
    <t>RIOS ARIAS David/HIGUITA MENDOZA Ana Sofia</t>
  </si>
  <si>
    <t>MORENO MALDONADO Fabian Andres/NIEVES CHUNZA Aris Vanesa</t>
  </si>
  <si>
    <t>GARCIA OPSINA Felipe/LEAL Isabela</t>
  </si>
  <si>
    <t>ANDRADE MONCAYO Hugo Esmith/MENESES Laura Natalie</t>
  </si>
  <si>
    <t>Jeronimo Giradlo Gomez/Giraldo Andrade Juliana</t>
  </si>
  <si>
    <t>ZAPATA ARROYAVE Josue/VELEZ PEREZ Melissa</t>
  </si>
  <si>
    <t>GUTIERREZ SOTO Juan Andres/VILLARREAL ZAPATA Cristal</t>
  </si>
  <si>
    <t>MORALES MAYORGA Juan Miguel/GONZALEZ HERNANDEZ Gabriela</t>
  </si>
  <si>
    <t>ZULUAGA GOMEZ Juan Pablo/ORDOÑEZ ORTIZ Luz Carolina</t>
  </si>
  <si>
    <t>PEREZ GUERRERO Wilmer Smith/GAMBA BENAVIDEZ Ana Paola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</si>
</sst>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1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0" fontId="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AF188-51FC-4882-BC88-126FDAE1A90F}">
  <dimension ref="A1:N1048575"/>
  <sheetViews>
    <sheetView topLeftCell="A7" workbookViewId="0">
      <selection activeCell="A34" sqref="A34:A48"/>
    </sheetView>
  </sheetViews>
  <sheetFormatPr defaultRowHeight="15" x14ac:dyDescent="0.25"/>
  <cols>
    <col min="1" max="1" width="5.42578125" customWidth="1"/>
    <col min="2" max="2" width="34.42578125" customWidth="1"/>
    <col min="3" max="4" width="15.7109375" style="1" customWidth="1"/>
    <col min="5" max="5" width="17.42578125" style="1" bestFit="1" customWidth="1"/>
    <col min="6" max="6" width="17.42578125" style="1" customWidth="1"/>
    <col min="7" max="7" width="15.7109375" style="7" customWidth="1"/>
    <col min="8" max="8" width="4.7109375" style="1" customWidth="1"/>
    <col min="9" max="9" width="11.7109375" style="1" bestFit="1" customWidth="1"/>
    <col min="10" max="10" width="13.140625" style="1" bestFit="1" customWidth="1"/>
    <col min="11" max="11" width="15.7109375" style="4" customWidth="1"/>
    <col min="12" max="13" width="15.7109375" customWidth="1"/>
    <col min="14" max="14" width="9.140625" style="5"/>
  </cols>
  <sheetData>
    <row r="1" spans="1:11" x14ac:dyDescent="0.25">
      <c r="B1" s="4" t="s">
        <v>2</v>
      </c>
    </row>
    <row r="2" spans="1:11" x14ac:dyDescent="0.25">
      <c r="B2" s="4"/>
      <c r="C2" s="11" t="s">
        <v>17</v>
      </c>
    </row>
    <row r="3" spans="1:11" x14ac:dyDescent="0.25">
      <c r="B3" s="2" t="s">
        <v>0</v>
      </c>
      <c r="C3" s="6" t="s">
        <v>38</v>
      </c>
      <c r="D3" s="6" t="s">
        <v>104</v>
      </c>
      <c r="E3" s="6" t="s">
        <v>131</v>
      </c>
      <c r="F3" s="6" t="s">
        <v>154</v>
      </c>
      <c r="G3" s="19" t="s">
        <v>89</v>
      </c>
      <c r="H3" s="6"/>
      <c r="I3" s="6"/>
      <c r="J3" s="6"/>
      <c r="K3" s="7"/>
    </row>
    <row r="4" spans="1:11" x14ac:dyDescent="0.25">
      <c r="A4">
        <v>1</v>
      </c>
      <c r="B4" t="s">
        <v>4</v>
      </c>
      <c r="C4" s="10">
        <v>2600</v>
      </c>
      <c r="D4" s="10">
        <v>1580</v>
      </c>
      <c r="E4" s="10">
        <v>2600</v>
      </c>
      <c r="F4" s="10">
        <v>2250</v>
      </c>
      <c r="G4" s="18">
        <f t="shared" ref="G4:G48" si="0">+F4+E4+D4+C4</f>
        <v>9030</v>
      </c>
      <c r="H4"/>
      <c r="I4" s="10"/>
      <c r="J4"/>
      <c r="K4" s="5"/>
    </row>
    <row r="5" spans="1:11" x14ac:dyDescent="0.25">
      <c r="A5">
        <v>2</v>
      </c>
      <c r="B5" t="s">
        <v>3</v>
      </c>
      <c r="C5" s="10">
        <v>1580</v>
      </c>
      <c r="D5" s="10">
        <v>2600</v>
      </c>
      <c r="E5" s="10">
        <v>2250</v>
      </c>
      <c r="F5" s="10">
        <v>1990</v>
      </c>
      <c r="G5" s="18">
        <f t="shared" si="0"/>
        <v>8420</v>
      </c>
      <c r="H5"/>
      <c r="I5" s="10"/>
      <c r="J5"/>
      <c r="K5" s="5"/>
    </row>
    <row r="6" spans="1:11" x14ac:dyDescent="0.25">
      <c r="A6">
        <v>3</v>
      </c>
      <c r="B6" t="s">
        <v>5</v>
      </c>
      <c r="C6" s="10">
        <v>870</v>
      </c>
      <c r="D6" s="10">
        <v>2250</v>
      </c>
      <c r="E6" s="10">
        <v>1990</v>
      </c>
      <c r="F6" s="10">
        <v>1990</v>
      </c>
      <c r="G6" s="18">
        <f t="shared" si="0"/>
        <v>7100</v>
      </c>
      <c r="H6"/>
      <c r="I6" s="10"/>
      <c r="J6"/>
      <c r="K6" s="5"/>
    </row>
    <row r="7" spans="1:11" x14ac:dyDescent="0.25">
      <c r="A7">
        <v>4</v>
      </c>
      <c r="B7" t="s">
        <v>101</v>
      </c>
      <c r="C7" s="10">
        <v>0</v>
      </c>
      <c r="D7" s="10">
        <v>1990</v>
      </c>
      <c r="E7" s="10">
        <v>1990</v>
      </c>
      <c r="F7" s="10">
        <v>1580</v>
      </c>
      <c r="G7" s="18">
        <f t="shared" si="0"/>
        <v>5560</v>
      </c>
      <c r="H7"/>
      <c r="I7" s="10"/>
      <c r="J7"/>
      <c r="K7" s="5"/>
    </row>
    <row r="8" spans="1:11" x14ac:dyDescent="0.25">
      <c r="A8">
        <v>5</v>
      </c>
      <c r="B8" t="s">
        <v>24</v>
      </c>
      <c r="C8" s="10">
        <v>20</v>
      </c>
      <c r="D8" s="10">
        <v>1990</v>
      </c>
      <c r="E8" s="10">
        <v>1580</v>
      </c>
      <c r="F8" s="10">
        <v>870</v>
      </c>
      <c r="G8" s="18">
        <f t="shared" si="0"/>
        <v>4460</v>
      </c>
      <c r="H8" s="10"/>
      <c r="I8" s="10"/>
      <c r="J8"/>
      <c r="K8" s="5"/>
    </row>
    <row r="9" spans="1:11" x14ac:dyDescent="0.25">
      <c r="A9">
        <v>6</v>
      </c>
      <c r="B9" t="s">
        <v>33</v>
      </c>
      <c r="C9" s="10">
        <v>1990</v>
      </c>
      <c r="D9" s="10">
        <v>1580</v>
      </c>
      <c r="E9" s="10">
        <v>20</v>
      </c>
      <c r="F9" s="10">
        <v>20</v>
      </c>
      <c r="G9" s="18">
        <f t="shared" si="0"/>
        <v>3610</v>
      </c>
      <c r="H9"/>
      <c r="I9" s="10"/>
      <c r="J9"/>
      <c r="K9" s="5"/>
    </row>
    <row r="10" spans="1:11" x14ac:dyDescent="0.25">
      <c r="A10">
        <v>7</v>
      </c>
      <c r="B10" t="s">
        <v>25</v>
      </c>
      <c r="C10" s="10">
        <v>20</v>
      </c>
      <c r="D10" s="10">
        <v>870</v>
      </c>
      <c r="E10" s="10">
        <v>1580</v>
      </c>
      <c r="F10" s="10">
        <v>870</v>
      </c>
      <c r="G10" s="18">
        <f t="shared" si="0"/>
        <v>3340</v>
      </c>
      <c r="H10" s="10"/>
      <c r="I10" s="10"/>
      <c r="J10"/>
      <c r="K10" s="5"/>
    </row>
    <row r="11" spans="1:11" x14ac:dyDescent="0.25">
      <c r="A11">
        <v>8</v>
      </c>
      <c r="B11" t="s">
        <v>103</v>
      </c>
      <c r="C11" s="10">
        <v>0</v>
      </c>
      <c r="D11" s="10">
        <v>20</v>
      </c>
      <c r="E11" s="10">
        <v>1580</v>
      </c>
      <c r="F11" s="10">
        <v>1580</v>
      </c>
      <c r="G11" s="18">
        <f t="shared" si="0"/>
        <v>3180</v>
      </c>
      <c r="H11" s="10"/>
      <c r="I11" s="10"/>
      <c r="J11"/>
      <c r="K11" s="5"/>
    </row>
    <row r="12" spans="1:11" x14ac:dyDescent="0.25">
      <c r="A12">
        <v>9</v>
      </c>
      <c r="B12" t="s">
        <v>36</v>
      </c>
      <c r="C12" s="10">
        <v>1990</v>
      </c>
      <c r="D12" s="10">
        <v>20</v>
      </c>
      <c r="E12" s="10">
        <v>20</v>
      </c>
      <c r="F12" s="10">
        <v>870</v>
      </c>
      <c r="G12" s="18">
        <f t="shared" si="0"/>
        <v>2900</v>
      </c>
      <c r="H12"/>
      <c r="I12" s="10"/>
      <c r="J12"/>
      <c r="K12" s="5"/>
    </row>
    <row r="13" spans="1:11" x14ac:dyDescent="0.25">
      <c r="A13">
        <v>10</v>
      </c>
      <c r="B13" t="s">
        <v>149</v>
      </c>
      <c r="C13">
        <v>0</v>
      </c>
      <c r="D13">
        <v>0</v>
      </c>
      <c r="E13">
        <v>0</v>
      </c>
      <c r="F13" s="10">
        <v>2600</v>
      </c>
      <c r="G13" s="18">
        <f t="shared" si="0"/>
        <v>2600</v>
      </c>
      <c r="H13"/>
      <c r="I13" s="10"/>
      <c r="J13"/>
      <c r="K13" s="5"/>
    </row>
    <row r="14" spans="1:11" x14ac:dyDescent="0.25">
      <c r="A14">
        <v>11</v>
      </c>
      <c r="B14" t="s">
        <v>26</v>
      </c>
      <c r="C14" s="10">
        <v>1580</v>
      </c>
      <c r="D14" s="10">
        <v>20</v>
      </c>
      <c r="E14" s="10">
        <v>20</v>
      </c>
      <c r="F14" s="10">
        <v>870</v>
      </c>
      <c r="G14" s="18">
        <f t="shared" si="0"/>
        <v>2490</v>
      </c>
      <c r="H14"/>
      <c r="I14" s="10"/>
      <c r="J14"/>
      <c r="K14" s="5"/>
    </row>
    <row r="15" spans="1:11" x14ac:dyDescent="0.25">
      <c r="A15">
        <v>12</v>
      </c>
      <c r="B15" t="s">
        <v>35</v>
      </c>
      <c r="C15" s="10">
        <v>20</v>
      </c>
      <c r="D15" s="10">
        <v>1580</v>
      </c>
      <c r="E15" s="10">
        <v>870</v>
      </c>
      <c r="F15" s="10">
        <v>0</v>
      </c>
      <c r="G15" s="18">
        <f t="shared" si="0"/>
        <v>2470</v>
      </c>
      <c r="H15"/>
      <c r="I15" s="10"/>
      <c r="J15"/>
      <c r="K15" s="5"/>
    </row>
    <row r="16" spans="1:11" x14ac:dyDescent="0.25">
      <c r="A16">
        <v>13</v>
      </c>
      <c r="B16" t="s">
        <v>28</v>
      </c>
      <c r="C16" s="10">
        <v>2250</v>
      </c>
      <c r="D16" s="10">
        <v>0</v>
      </c>
      <c r="E16" s="10">
        <v>0</v>
      </c>
      <c r="F16" s="10">
        <v>0</v>
      </c>
      <c r="G16" s="18">
        <f t="shared" si="0"/>
        <v>2250</v>
      </c>
      <c r="H16"/>
      <c r="I16" s="10"/>
      <c r="J16"/>
      <c r="K16" s="5"/>
    </row>
    <row r="17" spans="1:13" x14ac:dyDescent="0.25">
      <c r="A17">
        <v>14</v>
      </c>
      <c r="B17" t="s">
        <v>32</v>
      </c>
      <c r="C17" s="10">
        <v>1580</v>
      </c>
      <c r="D17" s="10">
        <v>20</v>
      </c>
      <c r="E17" s="10">
        <v>20</v>
      </c>
      <c r="F17" s="10">
        <v>0</v>
      </c>
      <c r="G17" s="18">
        <f t="shared" si="0"/>
        <v>1620</v>
      </c>
      <c r="H17"/>
      <c r="I17" s="10"/>
      <c r="J17"/>
      <c r="K17" s="5"/>
      <c r="L17" s="6"/>
      <c r="M17" s="3"/>
    </row>
    <row r="18" spans="1:13" x14ac:dyDescent="0.25">
      <c r="A18">
        <v>14</v>
      </c>
      <c r="B18" t="s">
        <v>6</v>
      </c>
      <c r="C18" s="10">
        <v>20</v>
      </c>
      <c r="D18" s="10">
        <v>20</v>
      </c>
      <c r="E18" s="10">
        <v>1580</v>
      </c>
      <c r="F18" s="10">
        <v>0</v>
      </c>
      <c r="G18" s="18">
        <f t="shared" si="0"/>
        <v>1620</v>
      </c>
      <c r="H18"/>
      <c r="I18" s="10"/>
      <c r="J18"/>
      <c r="K18" s="5"/>
    </row>
    <row r="19" spans="1:13" x14ac:dyDescent="0.25">
      <c r="A19">
        <v>16</v>
      </c>
      <c r="B19" t="s">
        <v>98</v>
      </c>
      <c r="C19" s="10">
        <v>0</v>
      </c>
      <c r="D19" s="10">
        <v>1580</v>
      </c>
      <c r="E19" s="10">
        <v>0</v>
      </c>
      <c r="F19" s="10">
        <v>0</v>
      </c>
      <c r="G19" s="18">
        <f t="shared" si="0"/>
        <v>1580</v>
      </c>
      <c r="H19" s="10"/>
      <c r="I19" s="10"/>
      <c r="J19"/>
      <c r="K19" s="5"/>
    </row>
    <row r="20" spans="1:13" x14ac:dyDescent="0.25">
      <c r="A20">
        <v>16</v>
      </c>
      <c r="B20" t="s">
        <v>37</v>
      </c>
      <c r="C20" s="10">
        <v>1580</v>
      </c>
      <c r="D20" s="10">
        <v>0</v>
      </c>
      <c r="E20" s="10">
        <v>0</v>
      </c>
      <c r="F20" s="10">
        <v>0</v>
      </c>
      <c r="G20" s="18">
        <f t="shared" si="0"/>
        <v>1580</v>
      </c>
      <c r="H20"/>
      <c r="I20" s="10"/>
      <c r="J20"/>
      <c r="K20" s="5"/>
    </row>
    <row r="21" spans="1:13" x14ac:dyDescent="0.25">
      <c r="A21">
        <v>16</v>
      </c>
      <c r="B21" t="s">
        <v>144</v>
      </c>
      <c r="C21">
        <v>0</v>
      </c>
      <c r="D21">
        <v>0</v>
      </c>
      <c r="E21">
        <v>0</v>
      </c>
      <c r="F21" s="10">
        <v>1580</v>
      </c>
      <c r="G21" s="18">
        <f t="shared" si="0"/>
        <v>1580</v>
      </c>
      <c r="H21"/>
      <c r="I21" s="10"/>
      <c r="J21"/>
      <c r="K21" s="5"/>
    </row>
    <row r="22" spans="1:13" x14ac:dyDescent="0.25">
      <c r="A22">
        <v>16</v>
      </c>
      <c r="B22" t="s">
        <v>147</v>
      </c>
      <c r="C22">
        <v>0</v>
      </c>
      <c r="D22">
        <v>0</v>
      </c>
      <c r="E22">
        <v>0</v>
      </c>
      <c r="F22" s="10">
        <v>1580</v>
      </c>
      <c r="G22" s="18">
        <f t="shared" si="0"/>
        <v>1580</v>
      </c>
      <c r="H22"/>
      <c r="I22" s="10"/>
      <c r="J22"/>
      <c r="K22" s="5"/>
    </row>
    <row r="23" spans="1:13" x14ac:dyDescent="0.25">
      <c r="A23">
        <v>20</v>
      </c>
      <c r="B23" t="s">
        <v>31</v>
      </c>
      <c r="C23" s="10">
        <v>20</v>
      </c>
      <c r="D23" s="10">
        <v>20</v>
      </c>
      <c r="E23" s="10">
        <v>20</v>
      </c>
      <c r="F23" s="10">
        <v>870</v>
      </c>
      <c r="G23" s="18">
        <f t="shared" si="0"/>
        <v>930</v>
      </c>
      <c r="H23"/>
      <c r="I23" s="10"/>
      <c r="J23"/>
      <c r="K23" s="5"/>
    </row>
    <row r="24" spans="1:13" x14ac:dyDescent="0.25">
      <c r="A24">
        <v>21</v>
      </c>
      <c r="B24" t="s">
        <v>19</v>
      </c>
      <c r="C24" s="10">
        <v>870</v>
      </c>
      <c r="D24" s="10">
        <v>20</v>
      </c>
      <c r="E24" s="10">
        <v>0</v>
      </c>
      <c r="F24" s="10">
        <v>0</v>
      </c>
      <c r="G24" s="18">
        <f t="shared" si="0"/>
        <v>890</v>
      </c>
      <c r="H24"/>
      <c r="I24" s="10"/>
      <c r="J24"/>
      <c r="K24" s="5"/>
    </row>
    <row r="25" spans="1:13" x14ac:dyDescent="0.25">
      <c r="A25">
        <v>22</v>
      </c>
      <c r="B25" t="s">
        <v>132</v>
      </c>
      <c r="C25" s="10">
        <v>0</v>
      </c>
      <c r="D25" s="10">
        <v>0</v>
      </c>
      <c r="E25" s="10">
        <v>870</v>
      </c>
      <c r="F25" s="10">
        <v>0</v>
      </c>
      <c r="G25" s="18">
        <f t="shared" si="0"/>
        <v>870</v>
      </c>
      <c r="H25"/>
      <c r="I25" s="10"/>
      <c r="J25"/>
      <c r="K25" s="5"/>
    </row>
    <row r="26" spans="1:13" x14ac:dyDescent="0.25">
      <c r="A26">
        <v>22</v>
      </c>
      <c r="B26" t="s">
        <v>143</v>
      </c>
      <c r="C26">
        <v>0</v>
      </c>
      <c r="D26">
        <v>0</v>
      </c>
      <c r="E26">
        <v>0</v>
      </c>
      <c r="F26" s="10">
        <v>870</v>
      </c>
      <c r="G26" s="18">
        <f t="shared" si="0"/>
        <v>870</v>
      </c>
      <c r="H26"/>
      <c r="I26" s="10"/>
      <c r="J26"/>
      <c r="K26" s="5"/>
    </row>
    <row r="27" spans="1:13" x14ac:dyDescent="0.25">
      <c r="A27">
        <v>22</v>
      </c>
      <c r="B27" t="s">
        <v>151</v>
      </c>
      <c r="C27">
        <v>0</v>
      </c>
      <c r="D27">
        <v>0</v>
      </c>
      <c r="E27">
        <v>0</v>
      </c>
      <c r="F27" s="10">
        <v>870</v>
      </c>
      <c r="G27" s="18">
        <f t="shared" si="0"/>
        <v>870</v>
      </c>
      <c r="H27"/>
      <c r="I27" s="10"/>
      <c r="J27"/>
      <c r="K27" s="5"/>
    </row>
    <row r="28" spans="1:13" x14ac:dyDescent="0.25">
      <c r="A28">
        <v>22</v>
      </c>
      <c r="B28" t="s">
        <v>152</v>
      </c>
      <c r="C28">
        <v>0</v>
      </c>
      <c r="D28">
        <v>0</v>
      </c>
      <c r="E28">
        <v>0</v>
      </c>
      <c r="F28" s="10">
        <v>870</v>
      </c>
      <c r="G28" s="18">
        <f t="shared" si="0"/>
        <v>870</v>
      </c>
      <c r="H28"/>
      <c r="I28" s="10"/>
      <c r="J28"/>
      <c r="K28" s="5"/>
    </row>
    <row r="29" spans="1:13" x14ac:dyDescent="0.25">
      <c r="A29">
        <v>26</v>
      </c>
      <c r="B29" t="s">
        <v>102</v>
      </c>
      <c r="C29" s="10">
        <v>0</v>
      </c>
      <c r="D29" s="10">
        <v>20</v>
      </c>
      <c r="E29" s="10">
        <v>20</v>
      </c>
      <c r="F29" s="10">
        <v>20</v>
      </c>
      <c r="G29" s="18">
        <f t="shared" si="0"/>
        <v>60</v>
      </c>
      <c r="H29"/>
      <c r="I29" s="10"/>
      <c r="J29"/>
      <c r="K29" s="5"/>
    </row>
    <row r="30" spans="1:13" x14ac:dyDescent="0.25">
      <c r="A30">
        <v>26</v>
      </c>
      <c r="B30" t="s">
        <v>34</v>
      </c>
      <c r="C30" s="10">
        <v>20</v>
      </c>
      <c r="D30" s="10">
        <v>20</v>
      </c>
      <c r="E30" s="10">
        <v>20</v>
      </c>
      <c r="F30" s="10">
        <v>0</v>
      </c>
      <c r="G30" s="18">
        <f t="shared" si="0"/>
        <v>60</v>
      </c>
      <c r="H30" s="10"/>
      <c r="I30" s="10"/>
      <c r="J30"/>
      <c r="K30" s="5"/>
    </row>
    <row r="31" spans="1:13" x14ac:dyDescent="0.25">
      <c r="A31">
        <v>28</v>
      </c>
      <c r="B31" t="s">
        <v>133</v>
      </c>
      <c r="C31" s="10">
        <v>0</v>
      </c>
      <c r="D31" s="10">
        <v>0</v>
      </c>
      <c r="E31" s="10">
        <v>20</v>
      </c>
      <c r="F31" s="10">
        <v>20</v>
      </c>
      <c r="G31" s="18">
        <f t="shared" si="0"/>
        <v>40</v>
      </c>
      <c r="H31"/>
      <c r="I31" s="10"/>
      <c r="J31"/>
      <c r="K31" s="5"/>
    </row>
    <row r="32" spans="1:13" x14ac:dyDescent="0.25">
      <c r="A32">
        <v>28</v>
      </c>
      <c r="B32" t="s">
        <v>23</v>
      </c>
      <c r="C32" s="10">
        <v>20</v>
      </c>
      <c r="D32" s="10">
        <v>0</v>
      </c>
      <c r="E32" s="10">
        <v>0</v>
      </c>
      <c r="F32" s="10">
        <v>20</v>
      </c>
      <c r="G32" s="18">
        <f t="shared" si="0"/>
        <v>40</v>
      </c>
      <c r="H32" s="10"/>
      <c r="I32" s="10"/>
      <c r="J32"/>
      <c r="K32" s="5"/>
    </row>
    <row r="33" spans="1:11" x14ac:dyDescent="0.25">
      <c r="A33">
        <v>28</v>
      </c>
      <c r="B33" t="s">
        <v>16</v>
      </c>
      <c r="C33" s="10">
        <v>20</v>
      </c>
      <c r="D33" s="10">
        <v>20</v>
      </c>
      <c r="E33" s="10">
        <v>0</v>
      </c>
      <c r="F33" s="10">
        <v>0</v>
      </c>
      <c r="G33" s="18">
        <f t="shared" si="0"/>
        <v>40</v>
      </c>
      <c r="H33"/>
      <c r="I33" s="10"/>
      <c r="J33"/>
      <c r="K33" s="5"/>
    </row>
    <row r="34" spans="1:11" x14ac:dyDescent="0.25">
      <c r="A34">
        <v>31</v>
      </c>
      <c r="B34" t="s">
        <v>99</v>
      </c>
      <c r="C34" s="10">
        <v>0</v>
      </c>
      <c r="D34" s="10">
        <v>20</v>
      </c>
      <c r="E34" s="10">
        <v>0</v>
      </c>
      <c r="F34" s="10">
        <v>0</v>
      </c>
      <c r="G34" s="18">
        <f t="shared" si="0"/>
        <v>20</v>
      </c>
      <c r="H34" s="10"/>
      <c r="I34" s="10"/>
      <c r="J34"/>
      <c r="K34" s="5"/>
    </row>
    <row r="35" spans="1:11" x14ac:dyDescent="0.25">
      <c r="A35">
        <v>31</v>
      </c>
      <c r="B35" t="s">
        <v>29</v>
      </c>
      <c r="C35" s="10">
        <v>20</v>
      </c>
      <c r="D35" s="10">
        <v>0</v>
      </c>
      <c r="E35" s="10">
        <v>0</v>
      </c>
      <c r="F35" s="10">
        <v>0</v>
      </c>
      <c r="G35" s="18">
        <f t="shared" si="0"/>
        <v>20</v>
      </c>
      <c r="H35"/>
      <c r="I35" s="10"/>
      <c r="J35"/>
      <c r="K35" s="5"/>
    </row>
    <row r="36" spans="1:11" x14ac:dyDescent="0.25">
      <c r="A36">
        <v>31</v>
      </c>
      <c r="B36" t="s">
        <v>97</v>
      </c>
      <c r="C36" s="10">
        <v>0</v>
      </c>
      <c r="D36" s="10">
        <v>20</v>
      </c>
      <c r="E36" s="10">
        <v>0</v>
      </c>
      <c r="F36" s="10">
        <v>0</v>
      </c>
      <c r="G36" s="18">
        <f t="shared" si="0"/>
        <v>20</v>
      </c>
      <c r="H36"/>
      <c r="I36" s="10"/>
      <c r="J36"/>
      <c r="K36" s="5"/>
    </row>
    <row r="37" spans="1:11" x14ac:dyDescent="0.25">
      <c r="A37">
        <v>31</v>
      </c>
      <c r="B37" t="s">
        <v>96</v>
      </c>
      <c r="C37" s="10">
        <v>0</v>
      </c>
      <c r="D37" s="10">
        <v>20</v>
      </c>
      <c r="E37" s="10">
        <v>0</v>
      </c>
      <c r="F37" s="10">
        <v>0</v>
      </c>
      <c r="G37" s="18">
        <f t="shared" si="0"/>
        <v>20</v>
      </c>
      <c r="H37"/>
      <c r="I37" s="10"/>
      <c r="J37"/>
      <c r="K37" s="5"/>
    </row>
    <row r="38" spans="1:11" x14ac:dyDescent="0.25">
      <c r="A38">
        <v>31</v>
      </c>
      <c r="B38" t="s">
        <v>30</v>
      </c>
      <c r="C38" s="10">
        <v>20</v>
      </c>
      <c r="D38" s="10">
        <v>0</v>
      </c>
      <c r="E38" s="10">
        <v>0</v>
      </c>
      <c r="F38" s="10">
        <v>0</v>
      </c>
      <c r="G38" s="18">
        <f t="shared" si="0"/>
        <v>20</v>
      </c>
      <c r="H38"/>
      <c r="I38" s="10"/>
      <c r="J38"/>
      <c r="K38" s="5"/>
    </row>
    <row r="39" spans="1:11" x14ac:dyDescent="0.25">
      <c r="A39">
        <v>31</v>
      </c>
      <c r="B39" t="s">
        <v>27</v>
      </c>
      <c r="C39" s="10">
        <v>20</v>
      </c>
      <c r="D39" s="10">
        <v>0</v>
      </c>
      <c r="E39" s="10">
        <v>0</v>
      </c>
      <c r="F39" s="10">
        <v>0</v>
      </c>
      <c r="G39" s="18">
        <f t="shared" si="0"/>
        <v>20</v>
      </c>
      <c r="H39"/>
      <c r="I39" s="10"/>
      <c r="J39"/>
      <c r="K39" s="5"/>
    </row>
    <row r="40" spans="1:11" x14ac:dyDescent="0.25">
      <c r="A40">
        <v>31</v>
      </c>
      <c r="B40" t="s">
        <v>100</v>
      </c>
      <c r="C40" s="10">
        <v>0</v>
      </c>
      <c r="D40" s="10">
        <v>20</v>
      </c>
      <c r="E40" s="10">
        <v>0</v>
      </c>
      <c r="F40" s="10">
        <v>0</v>
      </c>
      <c r="G40" s="18">
        <f t="shared" si="0"/>
        <v>20</v>
      </c>
      <c r="I40" s="10"/>
      <c r="J40"/>
      <c r="K40" s="5"/>
    </row>
    <row r="41" spans="1:11" x14ac:dyDescent="0.25">
      <c r="A41">
        <v>31</v>
      </c>
      <c r="B41" t="s">
        <v>1</v>
      </c>
      <c r="C41" s="10">
        <v>20</v>
      </c>
      <c r="D41" s="10">
        <v>0</v>
      </c>
      <c r="E41" s="10">
        <v>0</v>
      </c>
      <c r="F41" s="10">
        <v>0</v>
      </c>
      <c r="G41" s="18">
        <f t="shared" si="0"/>
        <v>20</v>
      </c>
      <c r="I41" s="10"/>
      <c r="J41"/>
      <c r="K41" s="5"/>
    </row>
    <row r="42" spans="1:11" x14ac:dyDescent="0.25">
      <c r="A42">
        <v>31</v>
      </c>
      <c r="B42" t="s">
        <v>141</v>
      </c>
      <c r="C42">
        <v>0</v>
      </c>
      <c r="D42">
        <v>0</v>
      </c>
      <c r="E42">
        <v>0</v>
      </c>
      <c r="F42" s="10">
        <v>20</v>
      </c>
      <c r="G42" s="18">
        <f t="shared" si="0"/>
        <v>20</v>
      </c>
      <c r="H42" s="10"/>
      <c r="I42" s="10"/>
      <c r="J42"/>
      <c r="K42" s="5"/>
    </row>
    <row r="43" spans="1:11" x14ac:dyDescent="0.25">
      <c r="A43">
        <v>31</v>
      </c>
      <c r="B43" t="s">
        <v>142</v>
      </c>
      <c r="C43">
        <v>0</v>
      </c>
      <c r="D43">
        <v>0</v>
      </c>
      <c r="E43">
        <v>0</v>
      </c>
      <c r="F43" s="10">
        <v>20</v>
      </c>
      <c r="G43" s="18">
        <f t="shared" si="0"/>
        <v>20</v>
      </c>
      <c r="H43"/>
      <c r="I43" s="10"/>
      <c r="J43"/>
      <c r="K43" s="5"/>
    </row>
    <row r="44" spans="1:11" x14ac:dyDescent="0.25">
      <c r="A44">
        <v>31</v>
      </c>
      <c r="B44" t="s">
        <v>145</v>
      </c>
      <c r="C44">
        <v>0</v>
      </c>
      <c r="D44">
        <v>0</v>
      </c>
      <c r="E44">
        <v>0</v>
      </c>
      <c r="F44" s="10">
        <v>20</v>
      </c>
      <c r="G44" s="18">
        <f t="shared" si="0"/>
        <v>20</v>
      </c>
      <c r="H44"/>
      <c r="I44" s="10"/>
      <c r="J44"/>
      <c r="K44" s="5"/>
    </row>
    <row r="45" spans="1:11" x14ac:dyDescent="0.25">
      <c r="A45">
        <v>31</v>
      </c>
      <c r="B45" t="s">
        <v>146</v>
      </c>
      <c r="C45">
        <v>0</v>
      </c>
      <c r="D45">
        <v>0</v>
      </c>
      <c r="E45">
        <v>0</v>
      </c>
      <c r="F45" s="10">
        <v>20</v>
      </c>
      <c r="G45" s="18">
        <f t="shared" si="0"/>
        <v>20</v>
      </c>
      <c r="I45" s="10"/>
      <c r="J45"/>
      <c r="K45" s="5"/>
    </row>
    <row r="46" spans="1:11" x14ac:dyDescent="0.25">
      <c r="A46">
        <v>31</v>
      </c>
      <c r="B46" t="s">
        <v>148</v>
      </c>
      <c r="C46">
        <v>0</v>
      </c>
      <c r="D46">
        <v>0</v>
      </c>
      <c r="E46">
        <v>0</v>
      </c>
      <c r="F46" s="10">
        <v>20</v>
      </c>
      <c r="G46" s="18">
        <f t="shared" si="0"/>
        <v>20</v>
      </c>
      <c r="I46" s="10"/>
      <c r="J46"/>
      <c r="K46" s="5"/>
    </row>
    <row r="47" spans="1:11" x14ac:dyDescent="0.25">
      <c r="A47">
        <v>31</v>
      </c>
      <c r="B47" t="s">
        <v>150</v>
      </c>
      <c r="C47">
        <v>0</v>
      </c>
      <c r="D47">
        <v>0</v>
      </c>
      <c r="E47">
        <v>0</v>
      </c>
      <c r="F47" s="10">
        <v>20</v>
      </c>
      <c r="G47" s="18">
        <f t="shared" si="0"/>
        <v>20</v>
      </c>
      <c r="H47"/>
      <c r="I47" s="10"/>
      <c r="J47"/>
      <c r="K47" s="5"/>
    </row>
    <row r="48" spans="1:11" x14ac:dyDescent="0.25">
      <c r="A48">
        <v>31</v>
      </c>
      <c r="B48" t="s">
        <v>153</v>
      </c>
      <c r="C48">
        <v>0</v>
      </c>
      <c r="D48">
        <v>0</v>
      </c>
      <c r="E48">
        <v>0</v>
      </c>
      <c r="F48" s="10">
        <v>20</v>
      </c>
      <c r="G48" s="18">
        <f t="shared" si="0"/>
        <v>20</v>
      </c>
      <c r="H48" s="10"/>
      <c r="I48" s="10"/>
      <c r="J48"/>
      <c r="K48" s="5"/>
    </row>
    <row r="49" spans="3:11" x14ac:dyDescent="0.25">
      <c r="I49" s="10"/>
      <c r="J49"/>
      <c r="K49" s="5"/>
    </row>
    <row r="50" spans="3:11" x14ac:dyDescent="0.25">
      <c r="C50"/>
      <c r="D50"/>
      <c r="E50"/>
      <c r="F50"/>
      <c r="G50" s="5"/>
      <c r="H50"/>
      <c r="I50" s="10"/>
      <c r="J50"/>
      <c r="K50" s="5"/>
    </row>
    <row r="51" spans="3:11" x14ac:dyDescent="0.25">
      <c r="I51" s="10"/>
      <c r="J51"/>
      <c r="K51" s="5"/>
    </row>
    <row r="52" spans="3:11" x14ac:dyDescent="0.25">
      <c r="I52" s="10"/>
      <c r="J52"/>
      <c r="K52" s="5"/>
    </row>
    <row r="53" spans="3:11" x14ac:dyDescent="0.25">
      <c r="I53" s="10"/>
      <c r="J53"/>
      <c r="K53" s="5"/>
    </row>
    <row r="54" spans="3:11" x14ac:dyDescent="0.25">
      <c r="G54" s="5"/>
      <c r="H54"/>
      <c r="I54"/>
      <c r="J54"/>
      <c r="K54" s="5"/>
    </row>
    <row r="55" spans="3:11" x14ac:dyDescent="0.25">
      <c r="I55" s="10"/>
      <c r="J55"/>
      <c r="K55" s="5"/>
    </row>
    <row r="56" spans="3:11" x14ac:dyDescent="0.25">
      <c r="C56"/>
      <c r="D56"/>
      <c r="E56"/>
      <c r="F56"/>
      <c r="G56" s="5"/>
      <c r="H56"/>
      <c r="I56" s="10"/>
      <c r="J56"/>
      <c r="K56" s="5"/>
    </row>
    <row r="57" spans="3:11" x14ac:dyDescent="0.25">
      <c r="E57" s="10"/>
      <c r="F57" s="10"/>
      <c r="G57" s="18"/>
      <c r="H57" s="10"/>
      <c r="I57" s="10"/>
      <c r="J57"/>
      <c r="K57" s="5"/>
    </row>
    <row r="58" spans="3:11" x14ac:dyDescent="0.25">
      <c r="C58"/>
      <c r="D58"/>
      <c r="E58"/>
      <c r="F58"/>
      <c r="G58" s="5"/>
      <c r="H58"/>
      <c r="I58" s="10"/>
      <c r="J58"/>
      <c r="K58" s="5"/>
    </row>
    <row r="59" spans="3:11" x14ac:dyDescent="0.25">
      <c r="C59"/>
      <c r="D59"/>
      <c r="E59"/>
      <c r="F59"/>
      <c r="G59" s="5"/>
      <c r="H59"/>
      <c r="I59" s="10"/>
      <c r="J59"/>
      <c r="K59" s="5"/>
    </row>
    <row r="60" spans="3:11" x14ac:dyDescent="0.25">
      <c r="C60"/>
      <c r="D60"/>
      <c r="E60" s="10"/>
      <c r="F60" s="10"/>
      <c r="G60" s="18"/>
      <c r="H60" s="10"/>
      <c r="I60" s="10"/>
      <c r="J60"/>
      <c r="K60" s="5"/>
    </row>
    <row r="61" spans="3:11" x14ac:dyDescent="0.25">
      <c r="C61"/>
      <c r="D61"/>
      <c r="E61"/>
      <c r="F61"/>
      <c r="G61" s="5"/>
      <c r="H61"/>
      <c r="I61" s="10"/>
      <c r="J61"/>
      <c r="K61" s="5"/>
    </row>
    <row r="62" spans="3:11" x14ac:dyDescent="0.25">
      <c r="E62" s="10"/>
      <c r="F62" s="10"/>
      <c r="G62" s="18"/>
      <c r="H62" s="10"/>
      <c r="I62" s="10"/>
      <c r="J62"/>
      <c r="K62" s="5"/>
    </row>
    <row r="63" spans="3:11" x14ac:dyDescent="0.25">
      <c r="C63"/>
      <c r="D63"/>
      <c r="E63"/>
      <c r="F63"/>
      <c r="G63" s="5"/>
      <c r="H63"/>
      <c r="I63" s="10"/>
      <c r="J63"/>
      <c r="K63" s="5"/>
    </row>
    <row r="64" spans="3:11" x14ac:dyDescent="0.25">
      <c r="I64" s="10"/>
      <c r="J64"/>
      <c r="K64" s="5"/>
    </row>
    <row r="65" spans="3:11" x14ac:dyDescent="0.25">
      <c r="C65"/>
      <c r="D65"/>
      <c r="E65"/>
      <c r="F65"/>
      <c r="G65" s="5"/>
      <c r="H65"/>
      <c r="I65" s="10"/>
      <c r="J65"/>
      <c r="K65" s="5"/>
    </row>
    <row r="66" spans="3:11" x14ac:dyDescent="0.25">
      <c r="E66" s="10"/>
      <c r="F66" s="10"/>
      <c r="G66" s="18"/>
      <c r="H66" s="10"/>
      <c r="I66" s="10"/>
      <c r="J66"/>
      <c r="K66" s="5"/>
    </row>
    <row r="67" spans="3:11" x14ac:dyDescent="0.25">
      <c r="I67" s="10"/>
      <c r="J67"/>
      <c r="K67" s="5"/>
    </row>
    <row r="68" spans="3:11" x14ac:dyDescent="0.25">
      <c r="C68"/>
      <c r="I68" s="10"/>
      <c r="J68"/>
      <c r="K68" s="5"/>
    </row>
    <row r="69" spans="3:11" x14ac:dyDescent="0.25">
      <c r="C69"/>
      <c r="D69"/>
      <c r="E69"/>
      <c r="F69"/>
      <c r="G69" s="5"/>
      <c r="H69"/>
      <c r="I69" s="10"/>
      <c r="J69"/>
      <c r="K69" s="5"/>
    </row>
    <row r="70" spans="3:11" x14ac:dyDescent="0.25">
      <c r="I70" s="10"/>
      <c r="J70"/>
      <c r="K70" s="5"/>
    </row>
    <row r="71" spans="3:11" x14ac:dyDescent="0.25">
      <c r="E71" s="10"/>
      <c r="F71" s="10"/>
      <c r="G71" s="18"/>
      <c r="H71" s="10"/>
      <c r="I71" s="10"/>
      <c r="J71"/>
      <c r="K71" s="5"/>
    </row>
    <row r="72" spans="3:11" x14ac:dyDescent="0.25">
      <c r="I72" s="10"/>
      <c r="J72"/>
      <c r="K72" s="5"/>
    </row>
    <row r="73" spans="3:11" x14ac:dyDescent="0.25">
      <c r="I73" s="10"/>
      <c r="J73"/>
      <c r="K73" s="5"/>
    </row>
    <row r="74" spans="3:11" x14ac:dyDescent="0.25">
      <c r="G74" s="5"/>
      <c r="H74"/>
      <c r="I74" s="10"/>
      <c r="J74"/>
      <c r="K74" s="5"/>
    </row>
    <row r="75" spans="3:11" x14ac:dyDescent="0.25">
      <c r="C75"/>
      <c r="I75" s="10"/>
      <c r="J75"/>
      <c r="K75" s="5"/>
    </row>
    <row r="76" spans="3:11" x14ac:dyDescent="0.25">
      <c r="C76"/>
      <c r="D76"/>
      <c r="E76"/>
      <c r="F76"/>
      <c r="G76" s="5"/>
      <c r="H76"/>
      <c r="I76" s="10"/>
      <c r="J76"/>
      <c r="K76" s="5"/>
    </row>
    <row r="77" spans="3:11" x14ac:dyDescent="0.25">
      <c r="C77"/>
      <c r="D77"/>
      <c r="E77"/>
      <c r="F77"/>
      <c r="G77" s="5"/>
      <c r="H77"/>
      <c r="I77" s="10"/>
      <c r="J77"/>
      <c r="K77" s="5"/>
    </row>
    <row r="78" spans="3:11" x14ac:dyDescent="0.25">
      <c r="E78" s="10"/>
      <c r="F78" s="10"/>
      <c r="G78" s="18"/>
      <c r="H78" s="10"/>
      <c r="I78" s="10"/>
      <c r="J78"/>
      <c r="K78" s="5"/>
    </row>
    <row r="79" spans="3:11" x14ac:dyDescent="0.25">
      <c r="C79"/>
      <c r="D79"/>
      <c r="E79"/>
      <c r="F79"/>
      <c r="H79"/>
      <c r="I79" s="10"/>
      <c r="J79"/>
      <c r="K79" s="5"/>
    </row>
    <row r="80" spans="3:11" x14ac:dyDescent="0.25">
      <c r="I80" s="10"/>
      <c r="J80"/>
      <c r="K80" s="5"/>
    </row>
    <row r="81" spans="3:11" x14ac:dyDescent="0.25">
      <c r="C81"/>
      <c r="D81"/>
      <c r="E81" s="10"/>
      <c r="F81" s="10"/>
      <c r="G81" s="18"/>
      <c r="H81" s="10"/>
      <c r="I81" s="10"/>
      <c r="J81"/>
      <c r="K81" s="5"/>
    </row>
    <row r="82" spans="3:11" x14ac:dyDescent="0.25">
      <c r="C82"/>
      <c r="D82"/>
      <c r="E82"/>
      <c r="F82"/>
      <c r="G82" s="5"/>
      <c r="H82"/>
      <c r="I82" s="10"/>
      <c r="J82"/>
      <c r="K82" s="5"/>
    </row>
    <row r="83" spans="3:11" x14ac:dyDescent="0.25">
      <c r="C83"/>
      <c r="D83"/>
      <c r="E83"/>
      <c r="F83"/>
      <c r="G83" s="5"/>
      <c r="H83"/>
      <c r="I83" s="10"/>
      <c r="J83"/>
      <c r="K83" s="5"/>
    </row>
    <row r="84" spans="3:11" x14ac:dyDescent="0.25">
      <c r="C84"/>
      <c r="D84"/>
      <c r="E84"/>
      <c r="F84"/>
      <c r="G84" s="5"/>
      <c r="H84"/>
      <c r="I84" s="10"/>
      <c r="J84"/>
      <c r="K84" s="5"/>
    </row>
    <row r="85" spans="3:11" x14ac:dyDescent="0.25">
      <c r="E85" s="10"/>
      <c r="F85" s="10"/>
      <c r="G85" s="18"/>
      <c r="H85" s="10"/>
      <c r="I85" s="10"/>
      <c r="J85"/>
      <c r="K85" s="5"/>
    </row>
    <row r="86" spans="3:11" x14ac:dyDescent="0.25">
      <c r="C86"/>
      <c r="D86"/>
      <c r="E86"/>
      <c r="F86"/>
      <c r="G86" s="5"/>
      <c r="H86"/>
      <c r="I86" s="10"/>
      <c r="J86"/>
      <c r="K86" s="5"/>
    </row>
    <row r="87" spans="3:11" x14ac:dyDescent="0.25">
      <c r="C87"/>
      <c r="D87"/>
      <c r="E87"/>
      <c r="F87"/>
      <c r="G87" s="5"/>
      <c r="H87"/>
      <c r="I87" s="10"/>
      <c r="J87"/>
      <c r="K87" s="5"/>
    </row>
    <row r="88" spans="3:11" x14ac:dyDescent="0.25">
      <c r="C88"/>
      <c r="D88"/>
      <c r="E88"/>
      <c r="F88"/>
      <c r="G88" s="5"/>
      <c r="H88"/>
      <c r="I88" s="10"/>
      <c r="J88"/>
      <c r="K88" s="5"/>
    </row>
    <row r="89" spans="3:11" x14ac:dyDescent="0.25">
      <c r="C89"/>
      <c r="D89"/>
      <c r="E89" s="10"/>
      <c r="F89" s="10"/>
      <c r="G89" s="18"/>
      <c r="H89" s="10"/>
      <c r="I89" s="10"/>
      <c r="J89"/>
      <c r="K89" s="5"/>
    </row>
    <row r="90" spans="3:11" x14ac:dyDescent="0.25">
      <c r="C90"/>
      <c r="D90"/>
      <c r="E90"/>
      <c r="F90"/>
      <c r="G90" s="5"/>
      <c r="H90"/>
      <c r="I90" s="10"/>
      <c r="J90"/>
      <c r="K90" s="5"/>
    </row>
    <row r="91" spans="3:11" x14ac:dyDescent="0.25">
      <c r="E91" s="10"/>
      <c r="F91" s="10"/>
      <c r="G91" s="18"/>
      <c r="H91" s="10"/>
      <c r="I91" s="10"/>
      <c r="J91"/>
      <c r="K91" s="5"/>
    </row>
    <row r="92" spans="3:11" x14ac:dyDescent="0.25">
      <c r="D92" s="10"/>
      <c r="E92" s="10"/>
      <c r="F92" s="10"/>
      <c r="G92" s="18"/>
      <c r="H92" s="10"/>
      <c r="I92" s="10"/>
      <c r="J92"/>
      <c r="K92" s="5"/>
    </row>
    <row r="93" spans="3:11" x14ac:dyDescent="0.25">
      <c r="E93" s="10"/>
      <c r="F93" s="10"/>
      <c r="G93" s="18"/>
      <c r="H93" s="10"/>
      <c r="I93" s="10"/>
      <c r="J93"/>
      <c r="K93" s="5"/>
    </row>
    <row r="94" spans="3:11" x14ac:dyDescent="0.25">
      <c r="J94"/>
      <c r="K94" s="5"/>
    </row>
    <row r="95" spans="3:11" x14ac:dyDescent="0.25">
      <c r="J95"/>
      <c r="K95" s="5"/>
    </row>
    <row r="100" spans="4:6" x14ac:dyDescent="0.25">
      <c r="D100" t="s">
        <v>18</v>
      </c>
      <c r="E100"/>
      <c r="F100"/>
    </row>
    <row r="101" spans="4:6" x14ac:dyDescent="0.25">
      <c r="D101" t="s">
        <v>20</v>
      </c>
      <c r="E101"/>
      <c r="F101"/>
    </row>
    <row r="1048575" spans="7:7" x14ac:dyDescent="0.25">
      <c r="G1048575" s="5"/>
    </row>
  </sheetData>
  <sortState xmlns:xlrd2="http://schemas.microsoft.com/office/spreadsheetml/2017/richdata2" ref="B4:G48">
    <sortCondition descending="1" ref="G4:G48"/>
  </sortState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8A3E7-BE48-4AE6-99F5-C33AFFE8B316}">
  <dimension ref="A1:P96"/>
  <sheetViews>
    <sheetView tabSelected="1" workbookViewId="0">
      <selection activeCell="B9" sqref="B9"/>
    </sheetView>
  </sheetViews>
  <sheetFormatPr defaultRowHeight="15" x14ac:dyDescent="0.25"/>
  <cols>
    <col min="1" max="1" width="5.42578125" customWidth="1"/>
    <col min="2" max="2" width="29.5703125" customWidth="1"/>
    <col min="3" max="3" width="15.7109375" style="1" customWidth="1"/>
    <col min="4" max="6" width="13.140625" style="1" customWidth="1"/>
    <col min="7" max="7" width="17.42578125" style="1" bestFit="1" customWidth="1"/>
    <col min="8" max="8" width="17.42578125" style="1" customWidth="1"/>
    <col min="9" max="9" width="13.140625" style="7" customWidth="1"/>
    <col min="10" max="10" width="4.42578125" style="1" customWidth="1"/>
    <col min="11" max="11" width="11.5703125" style="1" bestFit="1" customWidth="1"/>
    <col min="12" max="12" width="13.140625" style="1" bestFit="1" customWidth="1"/>
    <col min="13" max="13" width="15.7109375" style="4" customWidth="1"/>
    <col min="14" max="15" width="15.7109375" customWidth="1"/>
    <col min="16" max="16" width="9.140625" style="5"/>
  </cols>
  <sheetData>
    <row r="1" spans="1:15" x14ac:dyDescent="0.25">
      <c r="B1" s="4" t="s">
        <v>7</v>
      </c>
    </row>
    <row r="2" spans="1:15" x14ac:dyDescent="0.25">
      <c r="B2" s="4"/>
      <c r="C2" s="3" t="s">
        <v>17</v>
      </c>
    </row>
    <row r="3" spans="1:15" x14ac:dyDescent="0.25">
      <c r="B3" s="2" t="s">
        <v>0</v>
      </c>
      <c r="C3" s="6" t="s">
        <v>38</v>
      </c>
      <c r="D3" s="1" t="s">
        <v>84</v>
      </c>
      <c r="E3" s="1" t="s">
        <v>104</v>
      </c>
      <c r="F3" s="1" t="s">
        <v>127</v>
      </c>
      <c r="G3" s="1" t="s">
        <v>131</v>
      </c>
      <c r="H3" s="1" t="s">
        <v>154</v>
      </c>
      <c r="I3" s="7" t="s">
        <v>89</v>
      </c>
      <c r="M3" s="7"/>
    </row>
    <row r="4" spans="1:15" x14ac:dyDescent="0.25">
      <c r="A4">
        <v>1</v>
      </c>
      <c r="B4" s="10" t="s">
        <v>12</v>
      </c>
      <c r="C4" s="10">
        <v>2600</v>
      </c>
      <c r="D4" s="16">
        <v>2000</v>
      </c>
      <c r="E4" s="16">
        <v>2600</v>
      </c>
      <c r="F4" s="16">
        <v>0</v>
      </c>
      <c r="G4" s="16">
        <v>2600</v>
      </c>
      <c r="H4" s="16">
        <v>2600</v>
      </c>
      <c r="I4" s="17">
        <f t="shared" ref="I4:I29" si="0">+H4+G4+F4+E4+D4+C4</f>
        <v>12400</v>
      </c>
      <c r="J4" s="9"/>
      <c r="K4" s="9"/>
      <c r="L4" s="9"/>
    </row>
    <row r="5" spans="1:15" x14ac:dyDescent="0.25">
      <c r="A5">
        <v>2</v>
      </c>
      <c r="B5" s="10" t="s">
        <v>39</v>
      </c>
      <c r="C5" s="10">
        <v>1990</v>
      </c>
      <c r="D5" s="10">
        <v>20</v>
      </c>
      <c r="E5" s="10">
        <v>2250</v>
      </c>
      <c r="F5" s="10">
        <v>2000</v>
      </c>
      <c r="G5" s="10">
        <v>2250</v>
      </c>
      <c r="H5" s="10">
        <v>2250</v>
      </c>
      <c r="I5" s="17">
        <f t="shared" si="0"/>
        <v>10760</v>
      </c>
      <c r="J5"/>
      <c r="K5" s="10"/>
      <c r="L5" s="10"/>
    </row>
    <row r="6" spans="1:15" x14ac:dyDescent="0.25">
      <c r="A6">
        <v>3</v>
      </c>
      <c r="B6" s="10" t="s">
        <v>42</v>
      </c>
      <c r="C6" s="10">
        <v>1990</v>
      </c>
      <c r="D6" s="10">
        <v>1050</v>
      </c>
      <c r="E6" s="10">
        <v>1580</v>
      </c>
      <c r="F6" s="10">
        <v>1700</v>
      </c>
      <c r="G6" s="10">
        <v>1580</v>
      </c>
      <c r="H6" s="10">
        <v>0</v>
      </c>
      <c r="I6" s="17">
        <f t="shared" si="0"/>
        <v>7900</v>
      </c>
      <c r="J6"/>
      <c r="K6" s="10"/>
      <c r="L6" s="10"/>
    </row>
    <row r="7" spans="1:15" x14ac:dyDescent="0.25">
      <c r="A7">
        <v>4</v>
      </c>
      <c r="B7" s="10" t="s">
        <v>43</v>
      </c>
      <c r="C7" s="10">
        <v>20</v>
      </c>
      <c r="D7" s="10">
        <v>1450</v>
      </c>
      <c r="E7" s="10">
        <v>1990</v>
      </c>
      <c r="F7" s="10">
        <v>20</v>
      </c>
      <c r="G7" s="10">
        <v>1990</v>
      </c>
      <c r="H7" s="10">
        <v>1990</v>
      </c>
      <c r="I7" s="17">
        <f t="shared" si="0"/>
        <v>7460</v>
      </c>
      <c r="J7"/>
      <c r="K7" s="10"/>
      <c r="L7" s="10"/>
    </row>
    <row r="8" spans="1:15" x14ac:dyDescent="0.25">
      <c r="A8">
        <v>5</v>
      </c>
      <c r="B8" s="10" t="s">
        <v>11</v>
      </c>
      <c r="C8" s="10">
        <v>1580</v>
      </c>
      <c r="D8" s="10">
        <v>20</v>
      </c>
      <c r="E8" s="10">
        <v>1990</v>
      </c>
      <c r="F8" s="10">
        <v>1450</v>
      </c>
      <c r="G8" s="10">
        <v>1990</v>
      </c>
      <c r="H8" s="10">
        <v>0</v>
      </c>
      <c r="I8" s="17">
        <f t="shared" si="0"/>
        <v>7030</v>
      </c>
      <c r="J8"/>
      <c r="K8" s="10"/>
      <c r="L8" s="10"/>
    </row>
    <row r="9" spans="1:15" x14ac:dyDescent="0.25">
      <c r="A9">
        <v>6</v>
      </c>
      <c r="B9" s="10" t="s">
        <v>8</v>
      </c>
      <c r="C9" s="10">
        <v>1580</v>
      </c>
      <c r="D9" s="10">
        <v>1700</v>
      </c>
      <c r="E9" s="10">
        <v>1580</v>
      </c>
      <c r="F9" s="10">
        <v>0</v>
      </c>
      <c r="G9" s="10">
        <v>1580</v>
      </c>
      <c r="H9" s="10">
        <v>0</v>
      </c>
      <c r="I9" s="17">
        <f t="shared" si="0"/>
        <v>6440</v>
      </c>
      <c r="J9"/>
      <c r="K9" s="10"/>
      <c r="L9" s="10"/>
    </row>
    <row r="10" spans="1:15" x14ac:dyDescent="0.25">
      <c r="A10">
        <v>7</v>
      </c>
      <c r="B10" s="10" t="s">
        <v>44</v>
      </c>
      <c r="C10" s="10">
        <v>1580</v>
      </c>
      <c r="D10" s="10">
        <v>1450</v>
      </c>
      <c r="E10" s="10">
        <v>20</v>
      </c>
      <c r="F10" s="10">
        <v>0</v>
      </c>
      <c r="G10" s="10">
        <v>1580</v>
      </c>
      <c r="H10" s="10">
        <v>1580</v>
      </c>
      <c r="I10" s="17">
        <f t="shared" si="0"/>
        <v>6210</v>
      </c>
      <c r="J10"/>
      <c r="K10" s="10"/>
      <c r="L10" s="10"/>
    </row>
    <row r="11" spans="1:15" x14ac:dyDescent="0.25">
      <c r="A11">
        <v>8</v>
      </c>
      <c r="B11" s="10" t="s">
        <v>9</v>
      </c>
      <c r="C11" s="10">
        <v>20</v>
      </c>
      <c r="D11" s="10">
        <v>0</v>
      </c>
      <c r="E11" s="10">
        <v>1580</v>
      </c>
      <c r="F11" s="10">
        <v>1450</v>
      </c>
      <c r="G11" s="10">
        <v>20</v>
      </c>
      <c r="H11" s="10">
        <v>1580</v>
      </c>
      <c r="I11" s="17">
        <f t="shared" si="0"/>
        <v>4650</v>
      </c>
      <c r="J11"/>
      <c r="K11" s="10"/>
      <c r="L11" s="10"/>
      <c r="N11" s="6"/>
      <c r="O11" s="3"/>
    </row>
    <row r="12" spans="1:15" x14ac:dyDescent="0.25">
      <c r="A12">
        <v>9</v>
      </c>
      <c r="B12" s="10" t="s">
        <v>88</v>
      </c>
      <c r="C12" s="10">
        <v>0</v>
      </c>
      <c r="D12" s="10">
        <v>1050</v>
      </c>
      <c r="E12" s="10">
        <v>20</v>
      </c>
      <c r="F12" s="10">
        <v>20</v>
      </c>
      <c r="G12" s="10">
        <v>20</v>
      </c>
      <c r="H12" s="10">
        <v>1580</v>
      </c>
      <c r="I12" s="17">
        <f t="shared" si="0"/>
        <v>2690</v>
      </c>
      <c r="J12"/>
      <c r="K12" s="10"/>
      <c r="L12" s="10"/>
    </row>
    <row r="13" spans="1:15" x14ac:dyDescent="0.25">
      <c r="A13">
        <v>10</v>
      </c>
      <c r="B13" s="10" t="s">
        <v>40</v>
      </c>
      <c r="C13" s="10">
        <v>20</v>
      </c>
      <c r="D13" s="10">
        <v>1050</v>
      </c>
      <c r="E13" s="10">
        <v>1580</v>
      </c>
      <c r="F13" s="10">
        <v>20</v>
      </c>
      <c r="G13" s="10">
        <v>0</v>
      </c>
      <c r="H13" s="10">
        <v>0</v>
      </c>
      <c r="I13" s="17">
        <f t="shared" si="0"/>
        <v>2670</v>
      </c>
      <c r="J13"/>
      <c r="K13" s="10"/>
      <c r="L13" s="10"/>
    </row>
    <row r="14" spans="1:15" x14ac:dyDescent="0.25">
      <c r="A14">
        <v>11</v>
      </c>
      <c r="B14" s="10" t="s">
        <v>46</v>
      </c>
      <c r="C14" s="10">
        <v>2250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7">
        <f t="shared" si="0"/>
        <v>2250</v>
      </c>
      <c r="J14"/>
      <c r="K14" s="10"/>
      <c r="L14" s="10"/>
    </row>
    <row r="15" spans="1:15" x14ac:dyDescent="0.25">
      <c r="A15">
        <v>12</v>
      </c>
      <c r="B15" s="10" t="s">
        <v>45</v>
      </c>
      <c r="C15" s="10">
        <v>20</v>
      </c>
      <c r="D15" s="10">
        <v>20</v>
      </c>
      <c r="E15" s="10">
        <v>20</v>
      </c>
      <c r="F15" s="10">
        <v>20</v>
      </c>
      <c r="G15" s="10">
        <v>20</v>
      </c>
      <c r="H15" s="10">
        <v>1990</v>
      </c>
      <c r="I15" s="17">
        <f t="shared" si="0"/>
        <v>2090</v>
      </c>
      <c r="J15"/>
      <c r="K15" s="10"/>
      <c r="L15" s="10"/>
    </row>
    <row r="16" spans="1:15" x14ac:dyDescent="0.25">
      <c r="A16">
        <v>13</v>
      </c>
      <c r="B16" s="10" t="s">
        <v>47</v>
      </c>
      <c r="C16" s="10">
        <v>20</v>
      </c>
      <c r="D16" s="10">
        <v>0</v>
      </c>
      <c r="E16" s="10">
        <v>20</v>
      </c>
      <c r="F16" s="10">
        <v>0</v>
      </c>
      <c r="G16" s="10">
        <v>20</v>
      </c>
      <c r="H16" s="10">
        <v>1580</v>
      </c>
      <c r="I16" s="17">
        <f t="shared" si="0"/>
        <v>1640</v>
      </c>
      <c r="J16" s="10"/>
      <c r="K16" s="10"/>
      <c r="L16" s="10"/>
    </row>
    <row r="17" spans="1:12" x14ac:dyDescent="0.25">
      <c r="A17">
        <v>14</v>
      </c>
      <c r="B17" s="10" t="s">
        <v>128</v>
      </c>
      <c r="C17" s="10">
        <v>0</v>
      </c>
      <c r="D17" s="10">
        <v>0</v>
      </c>
      <c r="E17" s="10">
        <v>0</v>
      </c>
      <c r="F17" s="10">
        <v>20</v>
      </c>
      <c r="G17" s="10">
        <v>1580</v>
      </c>
      <c r="H17" s="10">
        <v>0</v>
      </c>
      <c r="I17" s="17">
        <f t="shared" si="0"/>
        <v>1600</v>
      </c>
      <c r="J17" s="10"/>
      <c r="K17" s="10"/>
      <c r="L17" s="10"/>
    </row>
    <row r="18" spans="1:12" x14ac:dyDescent="0.25">
      <c r="A18">
        <v>15</v>
      </c>
      <c r="B18" s="10" t="s">
        <v>86</v>
      </c>
      <c r="C18" s="10">
        <v>0</v>
      </c>
      <c r="D18" s="10">
        <v>20</v>
      </c>
      <c r="E18" s="10">
        <v>870</v>
      </c>
      <c r="F18" s="10">
        <v>0</v>
      </c>
      <c r="G18" s="10">
        <v>0</v>
      </c>
      <c r="H18" s="10">
        <v>0</v>
      </c>
      <c r="I18" s="17">
        <f t="shared" si="0"/>
        <v>890</v>
      </c>
      <c r="J18"/>
      <c r="K18" s="10"/>
      <c r="L18" s="10"/>
    </row>
    <row r="19" spans="1:12" x14ac:dyDescent="0.25">
      <c r="A19">
        <v>16</v>
      </c>
      <c r="B19" s="10" t="s">
        <v>41</v>
      </c>
      <c r="C19" s="10">
        <v>20</v>
      </c>
      <c r="D19" s="10">
        <v>20</v>
      </c>
      <c r="E19" s="10">
        <v>20</v>
      </c>
      <c r="F19" s="10">
        <v>0</v>
      </c>
      <c r="G19" s="10">
        <v>20</v>
      </c>
      <c r="H19" s="10">
        <v>20</v>
      </c>
      <c r="I19" s="17">
        <f t="shared" si="0"/>
        <v>100</v>
      </c>
      <c r="J19"/>
      <c r="K19" s="10"/>
      <c r="L19" s="10"/>
    </row>
    <row r="20" spans="1:12" x14ac:dyDescent="0.25">
      <c r="A20">
        <v>17</v>
      </c>
      <c r="B20" s="16" t="s">
        <v>87</v>
      </c>
      <c r="C20" s="15">
        <v>0</v>
      </c>
      <c r="D20" s="10">
        <v>20</v>
      </c>
      <c r="E20" s="10">
        <v>20</v>
      </c>
      <c r="F20" s="10">
        <v>0</v>
      </c>
      <c r="G20" s="10">
        <v>20</v>
      </c>
      <c r="H20" s="10">
        <v>20</v>
      </c>
      <c r="I20" s="17">
        <f t="shared" si="0"/>
        <v>80</v>
      </c>
      <c r="J20" s="10"/>
      <c r="K20" s="10"/>
      <c r="L20" s="10"/>
    </row>
    <row r="21" spans="1:12" x14ac:dyDescent="0.25">
      <c r="A21">
        <v>18</v>
      </c>
      <c r="B21" s="10" t="s">
        <v>85</v>
      </c>
      <c r="C21" s="10">
        <v>0</v>
      </c>
      <c r="D21" s="10">
        <v>20</v>
      </c>
      <c r="E21" s="10">
        <v>20</v>
      </c>
      <c r="F21" s="10">
        <v>0</v>
      </c>
      <c r="G21" s="10">
        <v>0</v>
      </c>
      <c r="H21" s="10">
        <v>0</v>
      </c>
      <c r="I21" s="17">
        <f t="shared" si="0"/>
        <v>40</v>
      </c>
      <c r="J21"/>
      <c r="K21" s="10"/>
      <c r="L21" s="10"/>
    </row>
    <row r="22" spans="1:12" x14ac:dyDescent="0.25">
      <c r="A22">
        <v>18</v>
      </c>
      <c r="B22" s="10" t="s">
        <v>106</v>
      </c>
      <c r="C22" s="10">
        <v>0</v>
      </c>
      <c r="D22" s="10">
        <v>0</v>
      </c>
      <c r="E22" s="10">
        <v>20</v>
      </c>
      <c r="F22" s="10">
        <v>0</v>
      </c>
      <c r="G22" s="10">
        <v>20</v>
      </c>
      <c r="H22" s="10">
        <v>0</v>
      </c>
      <c r="I22" s="17">
        <f t="shared" si="0"/>
        <v>40</v>
      </c>
      <c r="J22"/>
      <c r="K22" s="10"/>
      <c r="L22" s="10"/>
    </row>
    <row r="23" spans="1:12" x14ac:dyDescent="0.25">
      <c r="A23">
        <v>18</v>
      </c>
      <c r="B23" s="16" t="s">
        <v>21</v>
      </c>
      <c r="C23" s="16">
        <v>20</v>
      </c>
      <c r="D23" s="10">
        <v>0</v>
      </c>
      <c r="E23" s="10">
        <v>20</v>
      </c>
      <c r="F23" s="10">
        <v>0</v>
      </c>
      <c r="G23" s="10">
        <v>0</v>
      </c>
      <c r="H23" s="10">
        <v>0</v>
      </c>
      <c r="I23" s="17">
        <f t="shared" si="0"/>
        <v>40</v>
      </c>
      <c r="J23"/>
      <c r="K23" s="10"/>
      <c r="L23" s="10"/>
    </row>
    <row r="24" spans="1:12" x14ac:dyDescent="0.25">
      <c r="A24">
        <v>21</v>
      </c>
      <c r="B24" s="10" t="s">
        <v>10</v>
      </c>
      <c r="C24" s="10">
        <v>20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7">
        <f t="shared" si="0"/>
        <v>20</v>
      </c>
      <c r="J24"/>
      <c r="K24" s="10"/>
      <c r="L24" s="10"/>
    </row>
    <row r="25" spans="1:12" x14ac:dyDescent="0.25">
      <c r="A25">
        <v>21</v>
      </c>
      <c r="B25" s="10" t="s">
        <v>105</v>
      </c>
      <c r="C25" s="10">
        <v>0</v>
      </c>
      <c r="D25" s="10">
        <v>0</v>
      </c>
      <c r="E25" s="10">
        <v>20</v>
      </c>
      <c r="F25" s="10">
        <v>0</v>
      </c>
      <c r="G25" s="10">
        <v>0</v>
      </c>
      <c r="H25" s="10">
        <v>0</v>
      </c>
      <c r="I25" s="17">
        <f t="shared" si="0"/>
        <v>20</v>
      </c>
      <c r="J25"/>
      <c r="K25" s="10"/>
      <c r="L25" s="10"/>
    </row>
    <row r="26" spans="1:12" x14ac:dyDescent="0.25">
      <c r="A26">
        <v>21</v>
      </c>
      <c r="B26" s="10" t="s">
        <v>155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20</v>
      </c>
      <c r="I26" s="17">
        <f t="shared" si="0"/>
        <v>20</v>
      </c>
      <c r="J26"/>
      <c r="K26" s="10"/>
      <c r="L26" s="10"/>
    </row>
    <row r="27" spans="1:12" x14ac:dyDescent="0.25">
      <c r="A27">
        <v>21</v>
      </c>
      <c r="B27" s="10" t="s">
        <v>156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20</v>
      </c>
      <c r="I27" s="17">
        <f t="shared" si="0"/>
        <v>20</v>
      </c>
      <c r="J27"/>
      <c r="K27" s="10"/>
      <c r="L27" s="10"/>
    </row>
    <row r="28" spans="1:12" x14ac:dyDescent="0.25">
      <c r="A28">
        <v>21</v>
      </c>
      <c r="B28" s="10" t="s">
        <v>157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20</v>
      </c>
      <c r="I28" s="17">
        <f t="shared" si="0"/>
        <v>20</v>
      </c>
      <c r="J28"/>
      <c r="K28" s="10"/>
      <c r="L28" s="10"/>
    </row>
    <row r="29" spans="1:12" x14ac:dyDescent="0.25">
      <c r="A29">
        <v>21</v>
      </c>
      <c r="B29" s="10" t="s">
        <v>158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20</v>
      </c>
      <c r="I29" s="17">
        <f t="shared" si="0"/>
        <v>20</v>
      </c>
      <c r="J29"/>
      <c r="K29" s="10"/>
      <c r="L29" s="10"/>
    </row>
    <row r="30" spans="1:12" x14ac:dyDescent="0.25">
      <c r="C30"/>
      <c r="D30"/>
      <c r="E30"/>
      <c r="F30"/>
      <c r="G30"/>
      <c r="H30"/>
      <c r="I30" s="18"/>
      <c r="J30"/>
      <c r="K30" s="10"/>
      <c r="L30" s="10"/>
    </row>
    <row r="31" spans="1:12" x14ac:dyDescent="0.25">
      <c r="C31"/>
      <c r="D31"/>
      <c r="E31"/>
      <c r="F31"/>
      <c r="G31"/>
      <c r="H31"/>
      <c r="I31" s="18"/>
      <c r="J31"/>
      <c r="K31" s="10"/>
      <c r="L31" s="10"/>
    </row>
    <row r="32" spans="1:12" x14ac:dyDescent="0.25">
      <c r="C32"/>
      <c r="E32"/>
      <c r="F32"/>
      <c r="G32"/>
      <c r="H32"/>
      <c r="I32" s="18"/>
      <c r="J32"/>
      <c r="K32" s="10"/>
      <c r="L32" s="10"/>
    </row>
    <row r="33" spans="2:12" x14ac:dyDescent="0.25">
      <c r="C33"/>
      <c r="D33" s="9"/>
      <c r="E33" s="9"/>
      <c r="F33" s="9"/>
      <c r="G33" s="9"/>
      <c r="H33" s="9"/>
      <c r="I33" s="17"/>
      <c r="J33" s="9"/>
      <c r="K33" s="9"/>
      <c r="L33" s="9"/>
    </row>
    <row r="34" spans="2:12" x14ac:dyDescent="0.25">
      <c r="C34"/>
      <c r="E34"/>
      <c r="F34"/>
      <c r="G34"/>
      <c r="H34"/>
      <c r="I34" s="5"/>
      <c r="J34"/>
      <c r="K34"/>
      <c r="L34"/>
    </row>
    <row r="35" spans="2:12" x14ac:dyDescent="0.25">
      <c r="C35"/>
      <c r="D35"/>
      <c r="E35"/>
      <c r="F35"/>
      <c r="G35"/>
      <c r="H35"/>
      <c r="I35" s="18"/>
      <c r="J35"/>
      <c r="K35" s="10"/>
      <c r="L35" s="10"/>
    </row>
    <row r="36" spans="2:12" x14ac:dyDescent="0.25">
      <c r="C36"/>
      <c r="D36"/>
      <c r="E36"/>
      <c r="F36"/>
      <c r="G36"/>
      <c r="H36"/>
      <c r="I36" s="18"/>
      <c r="J36"/>
      <c r="K36" s="10"/>
      <c r="L36" s="10"/>
    </row>
    <row r="37" spans="2:12" x14ac:dyDescent="0.25">
      <c r="C37"/>
      <c r="D37"/>
      <c r="E37"/>
      <c r="F37"/>
      <c r="G37"/>
      <c r="H37"/>
      <c r="I37" s="18"/>
      <c r="J37"/>
      <c r="K37" s="10"/>
      <c r="L37" s="10"/>
    </row>
    <row r="38" spans="2:12" x14ac:dyDescent="0.25">
      <c r="B38" s="13"/>
      <c r="C38" s="3"/>
      <c r="E38" s="10"/>
      <c r="F38" s="10"/>
      <c r="G38" s="10"/>
      <c r="H38" s="10"/>
      <c r="I38" s="18"/>
      <c r="J38" s="10"/>
      <c r="K38" s="10"/>
      <c r="L38" s="10"/>
    </row>
    <row r="39" spans="2:12" x14ac:dyDescent="0.25">
      <c r="B39" s="13"/>
      <c r="C39" s="3"/>
      <c r="E39" s="10"/>
      <c r="F39" s="10"/>
      <c r="G39" s="10"/>
      <c r="H39" s="10"/>
      <c r="I39" s="18"/>
      <c r="J39" s="10"/>
      <c r="K39" s="10"/>
      <c r="L39" s="10"/>
    </row>
    <row r="40" spans="2:12" x14ac:dyDescent="0.25">
      <c r="B40" s="13"/>
      <c r="E40" s="10"/>
      <c r="F40" s="10"/>
      <c r="G40" s="10"/>
      <c r="H40" s="10"/>
      <c r="I40" s="18"/>
      <c r="J40" s="10"/>
      <c r="K40" s="10"/>
      <c r="L40" s="10"/>
    </row>
    <row r="41" spans="2:12" x14ac:dyDescent="0.25">
      <c r="I41" s="18"/>
      <c r="K41" s="10"/>
      <c r="L41" s="10"/>
    </row>
    <row r="42" spans="2:12" x14ac:dyDescent="0.25">
      <c r="C42"/>
      <c r="E42"/>
      <c r="F42"/>
      <c r="G42"/>
      <c r="H42"/>
      <c r="I42" s="18"/>
      <c r="J42"/>
      <c r="K42" s="10"/>
      <c r="L42" s="10"/>
    </row>
    <row r="43" spans="2:12" x14ac:dyDescent="0.25">
      <c r="C43"/>
      <c r="E43"/>
      <c r="F43"/>
      <c r="G43"/>
      <c r="H43"/>
      <c r="I43" s="18"/>
      <c r="J43"/>
      <c r="K43" s="10"/>
      <c r="L43" s="10"/>
    </row>
    <row r="44" spans="2:12" x14ac:dyDescent="0.25">
      <c r="C44"/>
      <c r="D44"/>
      <c r="E44"/>
      <c r="F44"/>
      <c r="G44"/>
      <c r="H44"/>
      <c r="I44" s="18"/>
      <c r="J44"/>
      <c r="K44" s="10"/>
      <c r="L44" s="10"/>
    </row>
    <row r="45" spans="2:12" x14ac:dyDescent="0.25">
      <c r="C45"/>
      <c r="D45"/>
      <c r="E45"/>
      <c r="F45"/>
      <c r="G45"/>
      <c r="H45"/>
      <c r="I45" s="18"/>
      <c r="J45"/>
      <c r="K45" s="10"/>
      <c r="L45" s="10"/>
    </row>
    <row r="46" spans="2:12" x14ac:dyDescent="0.25">
      <c r="K46" s="10"/>
      <c r="L46" s="10"/>
    </row>
    <row r="47" spans="2:12" x14ac:dyDescent="0.25">
      <c r="C47"/>
      <c r="E47"/>
      <c r="F47"/>
      <c r="G47"/>
      <c r="H47"/>
      <c r="I47" s="5"/>
      <c r="J47"/>
      <c r="K47" s="10"/>
      <c r="L47" s="10"/>
    </row>
    <row r="48" spans="2:12" x14ac:dyDescent="0.25">
      <c r="C48"/>
      <c r="D48"/>
      <c r="E48"/>
      <c r="F48"/>
      <c r="G48"/>
      <c r="H48"/>
      <c r="I48" s="18"/>
      <c r="J48"/>
      <c r="K48" s="10"/>
      <c r="L48" s="10"/>
    </row>
    <row r="49" spans="2:12" x14ac:dyDescent="0.25">
      <c r="C49"/>
      <c r="D49"/>
      <c r="E49"/>
      <c r="F49"/>
      <c r="G49"/>
      <c r="H49"/>
      <c r="I49" s="18"/>
      <c r="J49"/>
      <c r="K49" s="10"/>
      <c r="L49" s="10"/>
    </row>
    <row r="50" spans="2:12" x14ac:dyDescent="0.25">
      <c r="C50"/>
      <c r="D50"/>
      <c r="E50"/>
      <c r="F50"/>
      <c r="G50"/>
      <c r="H50"/>
      <c r="I50" s="18"/>
      <c r="J50"/>
      <c r="K50" s="10"/>
      <c r="L50" s="10"/>
    </row>
    <row r="51" spans="2:12" x14ac:dyDescent="0.25">
      <c r="C51"/>
      <c r="D51"/>
      <c r="E51"/>
      <c r="F51"/>
      <c r="G51"/>
      <c r="H51"/>
      <c r="I51" s="18"/>
      <c r="J51"/>
      <c r="K51" s="10"/>
      <c r="L51" s="10"/>
    </row>
    <row r="52" spans="2:12" x14ac:dyDescent="0.25">
      <c r="B52" s="13"/>
      <c r="C52" s="12"/>
      <c r="E52" s="10"/>
      <c r="F52" s="10"/>
      <c r="G52" s="10"/>
      <c r="H52" s="10"/>
      <c r="I52" s="18"/>
      <c r="J52" s="10"/>
      <c r="K52" s="10"/>
      <c r="L52" s="10"/>
    </row>
    <row r="53" spans="2:12" x14ac:dyDescent="0.25">
      <c r="B53" s="13"/>
      <c r="C53" s="3"/>
      <c r="E53" s="10"/>
      <c r="F53" s="10"/>
      <c r="G53" s="10"/>
      <c r="H53" s="10"/>
      <c r="I53" s="18"/>
      <c r="J53" s="10"/>
      <c r="K53" s="10"/>
      <c r="L53" s="10"/>
    </row>
    <row r="54" spans="2:12" x14ac:dyDescent="0.25">
      <c r="B54" s="13"/>
      <c r="C54" s="3"/>
      <c r="E54" s="10"/>
      <c r="F54" s="10"/>
      <c r="G54" s="10"/>
      <c r="H54" s="10"/>
      <c r="I54" s="18"/>
      <c r="J54" s="10"/>
      <c r="K54" s="10"/>
      <c r="L54" s="10"/>
    </row>
    <row r="55" spans="2:12" x14ac:dyDescent="0.25">
      <c r="K55" s="10"/>
      <c r="L55" s="10"/>
    </row>
    <row r="58" spans="2:12" x14ac:dyDescent="0.25">
      <c r="C58"/>
      <c r="D58"/>
      <c r="E58"/>
      <c r="F58"/>
      <c r="G58"/>
      <c r="H58"/>
      <c r="I58" s="5"/>
      <c r="J58"/>
      <c r="K58"/>
      <c r="L58"/>
    </row>
    <row r="59" spans="2:12" x14ac:dyDescent="0.25">
      <c r="C59"/>
      <c r="D59" t="s">
        <v>20</v>
      </c>
      <c r="E59"/>
      <c r="F59"/>
      <c r="G59"/>
      <c r="H59"/>
      <c r="I59" s="5"/>
      <c r="J59"/>
      <c r="K59"/>
      <c r="L59"/>
    </row>
    <row r="60" spans="2:12" x14ac:dyDescent="0.25">
      <c r="C60"/>
      <c r="D60" t="s">
        <v>18</v>
      </c>
      <c r="E60"/>
      <c r="F60"/>
      <c r="G60"/>
      <c r="H60"/>
      <c r="I60" s="5"/>
      <c r="J60"/>
      <c r="K60"/>
      <c r="L60"/>
    </row>
    <row r="61" spans="2:12" x14ac:dyDescent="0.25">
      <c r="C61"/>
      <c r="D61"/>
      <c r="E61"/>
      <c r="F61"/>
      <c r="G61"/>
      <c r="H61"/>
      <c r="I61" s="5"/>
      <c r="J61"/>
      <c r="K61"/>
      <c r="L61"/>
    </row>
    <row r="62" spans="2:12" x14ac:dyDescent="0.25">
      <c r="C62"/>
      <c r="D62"/>
      <c r="E62"/>
      <c r="F62"/>
      <c r="G62"/>
      <c r="H62"/>
      <c r="I62" s="5"/>
      <c r="J62"/>
      <c r="K62"/>
      <c r="L62"/>
    </row>
    <row r="63" spans="2:12" x14ac:dyDescent="0.25">
      <c r="C63"/>
      <c r="D63"/>
      <c r="E63"/>
      <c r="F63"/>
      <c r="G63"/>
      <c r="H63"/>
      <c r="I63" s="5"/>
      <c r="J63"/>
      <c r="K63"/>
      <c r="L63"/>
    </row>
    <row r="64" spans="2:12" x14ac:dyDescent="0.25">
      <c r="C64"/>
      <c r="D64"/>
      <c r="E64"/>
      <c r="F64"/>
      <c r="G64"/>
      <c r="H64"/>
      <c r="I64" s="5"/>
      <c r="J64"/>
      <c r="K64"/>
      <c r="L64"/>
    </row>
    <row r="65" spans="2:12" x14ac:dyDescent="0.25">
      <c r="C65"/>
      <c r="D65"/>
      <c r="E65"/>
      <c r="F65"/>
      <c r="G65"/>
      <c r="H65"/>
      <c r="I65" s="5"/>
      <c r="J65"/>
      <c r="K65"/>
      <c r="L65"/>
    </row>
    <row r="66" spans="2:12" x14ac:dyDescent="0.25">
      <c r="C66"/>
      <c r="D66"/>
      <c r="E66"/>
      <c r="F66"/>
      <c r="G66"/>
      <c r="H66"/>
      <c r="I66" s="5"/>
      <c r="J66"/>
      <c r="K66"/>
      <c r="L66"/>
    </row>
    <row r="67" spans="2:12" x14ac:dyDescent="0.25">
      <c r="C67"/>
      <c r="D67"/>
      <c r="E67"/>
      <c r="F67"/>
      <c r="G67"/>
      <c r="H67"/>
      <c r="I67" s="5"/>
      <c r="J67"/>
      <c r="K67"/>
      <c r="L67"/>
    </row>
    <row r="68" spans="2:12" x14ac:dyDescent="0.25">
      <c r="C68"/>
      <c r="D68"/>
      <c r="E68"/>
      <c r="F68"/>
      <c r="G68"/>
      <c r="H68"/>
      <c r="I68" s="5"/>
      <c r="J68"/>
      <c r="K68"/>
      <c r="L68"/>
    </row>
    <row r="69" spans="2:12" x14ac:dyDescent="0.25">
      <c r="C69"/>
      <c r="D69"/>
      <c r="E69"/>
      <c r="F69"/>
      <c r="G69"/>
      <c r="H69"/>
      <c r="I69" s="5"/>
      <c r="J69"/>
      <c r="K69"/>
      <c r="L69"/>
    </row>
    <row r="70" spans="2:12" x14ac:dyDescent="0.25">
      <c r="C70"/>
      <c r="D70"/>
      <c r="E70"/>
      <c r="F70"/>
      <c r="G70"/>
      <c r="H70"/>
      <c r="I70" s="5"/>
      <c r="J70"/>
      <c r="K70"/>
      <c r="L70"/>
    </row>
    <row r="71" spans="2:12" x14ac:dyDescent="0.25">
      <c r="C71"/>
      <c r="D71"/>
      <c r="E71"/>
      <c r="F71"/>
      <c r="G71"/>
      <c r="H71"/>
      <c r="I71" s="5"/>
      <c r="J71"/>
      <c r="K71"/>
      <c r="L71"/>
    </row>
    <row r="72" spans="2:12" x14ac:dyDescent="0.25">
      <c r="C72"/>
      <c r="D72"/>
      <c r="E72"/>
      <c r="F72"/>
      <c r="G72"/>
      <c r="H72"/>
      <c r="I72" s="5"/>
      <c r="J72"/>
      <c r="K72"/>
      <c r="L72"/>
    </row>
    <row r="73" spans="2:12" x14ac:dyDescent="0.25">
      <c r="C73"/>
      <c r="D73"/>
      <c r="E73"/>
      <c r="F73"/>
      <c r="G73"/>
      <c r="H73"/>
      <c r="I73" s="5"/>
      <c r="J73"/>
      <c r="K73"/>
      <c r="L73"/>
    </row>
    <row r="74" spans="2:12" x14ac:dyDescent="0.25">
      <c r="C74"/>
      <c r="D74"/>
      <c r="E74"/>
      <c r="F74"/>
      <c r="G74"/>
      <c r="H74"/>
      <c r="I74" s="5"/>
      <c r="J74"/>
      <c r="K74"/>
      <c r="L74"/>
    </row>
    <row r="75" spans="2:12" x14ac:dyDescent="0.25">
      <c r="C75"/>
      <c r="D75"/>
      <c r="E75"/>
      <c r="F75"/>
      <c r="G75"/>
      <c r="H75"/>
      <c r="I75" s="5"/>
      <c r="J75"/>
      <c r="K75"/>
      <c r="L75"/>
    </row>
    <row r="76" spans="2:12" x14ac:dyDescent="0.25">
      <c r="C76"/>
      <c r="D76"/>
      <c r="E76"/>
      <c r="F76"/>
      <c r="G76"/>
      <c r="H76"/>
      <c r="I76" s="5"/>
      <c r="J76"/>
      <c r="K76"/>
      <c r="L76"/>
    </row>
    <row r="77" spans="2:12" x14ac:dyDescent="0.25">
      <c r="C77"/>
      <c r="D77"/>
      <c r="E77"/>
      <c r="F77"/>
      <c r="G77"/>
      <c r="H77"/>
      <c r="I77" s="5"/>
      <c r="J77"/>
      <c r="K77"/>
      <c r="L77"/>
    </row>
    <row r="78" spans="2:12" x14ac:dyDescent="0.25">
      <c r="C78"/>
      <c r="D78"/>
      <c r="E78"/>
      <c r="F78"/>
      <c r="G78"/>
      <c r="H78"/>
      <c r="I78" s="5"/>
      <c r="J78"/>
      <c r="K78"/>
      <c r="L78"/>
    </row>
    <row r="79" spans="2:12" x14ac:dyDescent="0.25">
      <c r="B79" s="13"/>
      <c r="E79" s="10"/>
      <c r="F79" s="10"/>
      <c r="G79" s="10"/>
      <c r="H79" s="10"/>
      <c r="I79" s="18"/>
      <c r="J79" s="10"/>
      <c r="K79" s="10"/>
      <c r="L79" s="10"/>
    </row>
    <row r="80" spans="2:12" x14ac:dyDescent="0.25">
      <c r="C80"/>
      <c r="D80"/>
      <c r="E80"/>
      <c r="F80"/>
      <c r="G80"/>
      <c r="H80"/>
      <c r="I80" s="5"/>
      <c r="J80"/>
      <c r="K80"/>
      <c r="L80"/>
    </row>
    <row r="81" spans="2:12" x14ac:dyDescent="0.25">
      <c r="C81"/>
      <c r="D81"/>
      <c r="E81"/>
      <c r="F81"/>
      <c r="G81"/>
      <c r="H81"/>
      <c r="I81" s="5"/>
      <c r="J81"/>
      <c r="K81"/>
      <c r="L81"/>
    </row>
    <row r="82" spans="2:12" x14ac:dyDescent="0.25">
      <c r="C82"/>
      <c r="D82"/>
      <c r="E82"/>
      <c r="F82"/>
      <c r="G82"/>
      <c r="H82"/>
      <c r="I82" s="5"/>
      <c r="J82"/>
      <c r="K82"/>
      <c r="L82"/>
    </row>
    <row r="83" spans="2:12" x14ac:dyDescent="0.25">
      <c r="C83"/>
      <c r="D83"/>
      <c r="E83"/>
      <c r="F83"/>
      <c r="G83"/>
      <c r="H83"/>
      <c r="I83" s="5"/>
      <c r="J83"/>
      <c r="K83"/>
      <c r="L83"/>
    </row>
    <row r="84" spans="2:12" x14ac:dyDescent="0.25">
      <c r="C84"/>
      <c r="D84"/>
      <c r="E84"/>
      <c r="F84"/>
      <c r="G84"/>
      <c r="H84"/>
      <c r="I84" s="5"/>
      <c r="J84"/>
      <c r="K84"/>
      <c r="L84"/>
    </row>
    <row r="85" spans="2:12" x14ac:dyDescent="0.25">
      <c r="D85"/>
      <c r="E85"/>
      <c r="F85"/>
      <c r="G85"/>
      <c r="H85"/>
      <c r="I85" s="5"/>
      <c r="J85"/>
      <c r="K85"/>
      <c r="L85"/>
    </row>
    <row r="86" spans="2:12" x14ac:dyDescent="0.25">
      <c r="D86"/>
      <c r="E86"/>
      <c r="F86"/>
      <c r="G86"/>
      <c r="H86"/>
      <c r="I86" s="5"/>
      <c r="J86"/>
      <c r="K86"/>
      <c r="L86"/>
    </row>
    <row r="87" spans="2:12" x14ac:dyDescent="0.25">
      <c r="D87"/>
      <c r="E87"/>
      <c r="F87"/>
      <c r="G87"/>
      <c r="H87"/>
      <c r="I87" s="5"/>
      <c r="J87"/>
      <c r="K87"/>
      <c r="L87"/>
    </row>
    <row r="88" spans="2:12" x14ac:dyDescent="0.25">
      <c r="D88"/>
      <c r="E88"/>
      <c r="F88"/>
      <c r="G88"/>
      <c r="H88"/>
      <c r="I88" s="5"/>
      <c r="J88"/>
      <c r="K88"/>
      <c r="L88"/>
    </row>
    <row r="89" spans="2:12" x14ac:dyDescent="0.25">
      <c r="B89" s="13"/>
      <c r="E89" s="10"/>
      <c r="F89" s="10"/>
      <c r="G89" s="10"/>
      <c r="H89" s="10"/>
      <c r="I89" s="18"/>
      <c r="J89" s="10"/>
      <c r="K89" s="10"/>
      <c r="L89" s="10"/>
    </row>
    <row r="90" spans="2:12" x14ac:dyDescent="0.25">
      <c r="B90" s="13"/>
      <c r="E90" s="10"/>
      <c r="F90" s="10"/>
      <c r="G90" s="10"/>
      <c r="H90" s="10"/>
      <c r="I90" s="18"/>
      <c r="J90" s="10"/>
      <c r="K90" s="10"/>
      <c r="L90" s="10"/>
    </row>
    <row r="91" spans="2:12" x14ac:dyDescent="0.25">
      <c r="B91" s="13"/>
      <c r="E91" s="10"/>
      <c r="F91" s="10"/>
      <c r="G91" s="10"/>
      <c r="H91" s="10"/>
      <c r="I91" s="18"/>
      <c r="J91" s="10"/>
      <c r="K91" s="10"/>
      <c r="L91" s="10"/>
    </row>
    <row r="92" spans="2:12" x14ac:dyDescent="0.25">
      <c r="B92" s="13"/>
      <c r="E92" s="10"/>
      <c r="F92" s="10"/>
      <c r="G92" s="10"/>
      <c r="H92" s="10"/>
      <c r="I92" s="18"/>
      <c r="J92" s="10"/>
      <c r="K92" s="10"/>
      <c r="L92" s="10"/>
    </row>
    <row r="93" spans="2:12" x14ac:dyDescent="0.25">
      <c r="B93" s="13"/>
      <c r="E93" s="10"/>
      <c r="F93" s="10"/>
      <c r="G93" s="10"/>
      <c r="H93" s="10"/>
      <c r="I93" s="18"/>
      <c r="J93" s="10"/>
      <c r="K93" s="10"/>
      <c r="L93" s="10"/>
    </row>
    <row r="94" spans="2:12" x14ac:dyDescent="0.25">
      <c r="B94" s="13"/>
      <c r="E94" s="10"/>
      <c r="F94" s="10"/>
      <c r="G94" s="10"/>
      <c r="H94" s="10"/>
      <c r="I94" s="18"/>
      <c r="J94" s="10"/>
      <c r="K94" s="10"/>
      <c r="L94" s="10"/>
    </row>
    <row r="95" spans="2:12" x14ac:dyDescent="0.25">
      <c r="B95" s="13"/>
      <c r="E95" s="10"/>
      <c r="F95" s="10"/>
      <c r="G95" s="10"/>
      <c r="H95" s="10"/>
      <c r="I95" s="18"/>
      <c r="J95" s="10"/>
      <c r="K95" s="10"/>
      <c r="L95" s="10"/>
    </row>
    <row r="96" spans="2:12" x14ac:dyDescent="0.25">
      <c r="B96" s="13"/>
      <c r="E96" s="10"/>
      <c r="F96" s="10"/>
      <c r="G96" s="10"/>
      <c r="H96" s="10"/>
      <c r="I96" s="18"/>
      <c r="J96" s="10"/>
      <c r="K96" s="10"/>
      <c r="L96" s="10"/>
    </row>
  </sheetData>
  <sortState xmlns:xlrd2="http://schemas.microsoft.com/office/spreadsheetml/2017/richdata2" ref="B4:I29">
    <sortCondition descending="1" ref="I4:I29"/>
  </sortState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68B30-D35D-4276-B8FA-3F7234FE8D60}">
  <dimension ref="A1:M114"/>
  <sheetViews>
    <sheetView workbookViewId="0">
      <selection activeCell="B8" sqref="B8"/>
    </sheetView>
  </sheetViews>
  <sheetFormatPr defaultRowHeight="15" x14ac:dyDescent="0.25"/>
  <cols>
    <col min="1" max="1" width="5.42578125" customWidth="1"/>
    <col min="2" max="2" width="49.7109375" customWidth="1"/>
    <col min="3" max="4" width="15.7109375" style="1" customWidth="1"/>
    <col min="5" max="5" width="17.42578125" style="1" bestFit="1" customWidth="1"/>
    <col min="6" max="6" width="17.42578125" style="1" customWidth="1"/>
    <col min="7" max="7" width="15.7109375" style="7" customWidth="1"/>
    <col min="8" max="9" width="15.7109375" style="1" customWidth="1"/>
    <col min="10" max="10" width="15.7109375" style="4" customWidth="1"/>
    <col min="11" max="12" width="15.7109375" customWidth="1"/>
    <col min="13" max="13" width="9.140625" style="5"/>
  </cols>
  <sheetData>
    <row r="1" spans="1:12" x14ac:dyDescent="0.25">
      <c r="B1" s="4" t="s">
        <v>13</v>
      </c>
    </row>
    <row r="2" spans="1:12" x14ac:dyDescent="0.25">
      <c r="B2" s="4"/>
      <c r="C2" s="3" t="s">
        <v>17</v>
      </c>
    </row>
    <row r="3" spans="1:12" x14ac:dyDescent="0.25">
      <c r="B3" s="2" t="s">
        <v>0</v>
      </c>
      <c r="C3" s="6" t="s">
        <v>38</v>
      </c>
      <c r="D3" s="3" t="s">
        <v>104</v>
      </c>
      <c r="E3" s="3" t="s">
        <v>131</v>
      </c>
      <c r="F3" s="3" t="s">
        <v>154</v>
      </c>
      <c r="G3" s="19" t="s">
        <v>89</v>
      </c>
      <c r="H3" s="3"/>
      <c r="I3" s="3"/>
      <c r="J3" s="7"/>
    </row>
    <row r="4" spans="1:12" x14ac:dyDescent="0.25">
      <c r="A4">
        <v>1</v>
      </c>
      <c r="B4" t="s">
        <v>50</v>
      </c>
      <c r="C4">
        <v>1580</v>
      </c>
      <c r="D4">
        <v>1990</v>
      </c>
      <c r="E4">
        <v>1990</v>
      </c>
      <c r="F4">
        <v>2250</v>
      </c>
      <c r="G4" s="5">
        <f t="shared" ref="G4:G45" si="0">+F4+E4+D4+C4</f>
        <v>7810</v>
      </c>
      <c r="H4" s="10"/>
      <c r="I4"/>
    </row>
    <row r="5" spans="1:12" x14ac:dyDescent="0.25">
      <c r="A5">
        <v>2</v>
      </c>
      <c r="B5" t="s">
        <v>60</v>
      </c>
      <c r="C5">
        <v>2600</v>
      </c>
      <c r="D5">
        <v>2600</v>
      </c>
      <c r="E5">
        <v>2250</v>
      </c>
      <c r="F5">
        <v>0</v>
      </c>
      <c r="G5" s="5">
        <f t="shared" si="0"/>
        <v>7450</v>
      </c>
      <c r="H5" s="9"/>
      <c r="I5" s="14"/>
    </row>
    <row r="6" spans="1:12" x14ac:dyDescent="0.25">
      <c r="A6">
        <v>3</v>
      </c>
      <c r="B6" t="s">
        <v>52</v>
      </c>
      <c r="C6">
        <v>2250</v>
      </c>
      <c r="D6" s="14">
        <v>2250</v>
      </c>
      <c r="E6" s="14">
        <v>2600</v>
      </c>
      <c r="F6" s="14">
        <v>20</v>
      </c>
      <c r="G6" s="5">
        <f t="shared" si="0"/>
        <v>7120</v>
      </c>
      <c r="H6" s="10"/>
      <c r="I6"/>
    </row>
    <row r="7" spans="1:12" x14ac:dyDescent="0.25">
      <c r="A7">
        <v>4</v>
      </c>
      <c r="B7" t="s">
        <v>55</v>
      </c>
      <c r="C7">
        <v>1580</v>
      </c>
      <c r="D7">
        <v>1990</v>
      </c>
      <c r="E7">
        <v>1990</v>
      </c>
      <c r="F7">
        <v>0</v>
      </c>
      <c r="G7" s="5">
        <f t="shared" si="0"/>
        <v>5560</v>
      </c>
      <c r="H7" s="10"/>
      <c r="I7"/>
    </row>
    <row r="8" spans="1:12" x14ac:dyDescent="0.25">
      <c r="A8">
        <v>5</v>
      </c>
      <c r="B8" t="s">
        <v>51</v>
      </c>
      <c r="C8">
        <v>1990</v>
      </c>
      <c r="D8">
        <v>1580</v>
      </c>
      <c r="E8">
        <v>20</v>
      </c>
      <c r="F8">
        <v>0</v>
      </c>
      <c r="G8" s="5">
        <f t="shared" si="0"/>
        <v>3590</v>
      </c>
      <c r="H8" s="10"/>
      <c r="I8"/>
    </row>
    <row r="9" spans="1:12" x14ac:dyDescent="0.25">
      <c r="A9">
        <v>6</v>
      </c>
      <c r="B9" t="s">
        <v>62</v>
      </c>
      <c r="C9">
        <v>20</v>
      </c>
      <c r="D9">
        <v>0</v>
      </c>
      <c r="E9">
        <v>1580</v>
      </c>
      <c r="F9">
        <v>1580</v>
      </c>
      <c r="G9" s="5">
        <f t="shared" si="0"/>
        <v>3180</v>
      </c>
      <c r="H9" s="10"/>
      <c r="I9"/>
    </row>
    <row r="10" spans="1:12" x14ac:dyDescent="0.25">
      <c r="A10">
        <v>7</v>
      </c>
      <c r="B10" t="s">
        <v>186</v>
      </c>
      <c r="C10" s="10">
        <v>0</v>
      </c>
      <c r="D10" s="10">
        <v>0</v>
      </c>
      <c r="E10" s="10">
        <v>0</v>
      </c>
      <c r="F10">
        <v>2600</v>
      </c>
      <c r="G10" s="5">
        <f t="shared" si="0"/>
        <v>2600</v>
      </c>
      <c r="H10" s="10"/>
      <c r="I10"/>
      <c r="K10" s="6"/>
      <c r="L10" s="3"/>
    </row>
    <row r="11" spans="1:12" x14ac:dyDescent="0.25">
      <c r="A11">
        <v>8</v>
      </c>
      <c r="B11" t="s">
        <v>54</v>
      </c>
      <c r="C11">
        <v>1990</v>
      </c>
      <c r="D11">
        <v>0</v>
      </c>
      <c r="E11">
        <v>0</v>
      </c>
      <c r="F11">
        <v>0</v>
      </c>
      <c r="G11" s="5">
        <f t="shared" si="0"/>
        <v>1990</v>
      </c>
      <c r="H11" s="10"/>
      <c r="I11"/>
    </row>
    <row r="12" spans="1:12" x14ac:dyDescent="0.25">
      <c r="A12">
        <v>8</v>
      </c>
      <c r="B12" t="s">
        <v>182</v>
      </c>
      <c r="C12" s="10">
        <v>0</v>
      </c>
      <c r="D12" s="10">
        <v>0</v>
      </c>
      <c r="E12" s="10">
        <v>0</v>
      </c>
      <c r="F12">
        <v>1990</v>
      </c>
      <c r="G12" s="5">
        <f t="shared" si="0"/>
        <v>1990</v>
      </c>
      <c r="H12" s="10"/>
      <c r="I12"/>
    </row>
    <row r="13" spans="1:12" x14ac:dyDescent="0.25">
      <c r="A13">
        <v>8</v>
      </c>
      <c r="B13" t="s">
        <v>187</v>
      </c>
      <c r="C13" s="10">
        <v>0</v>
      </c>
      <c r="D13" s="10">
        <v>0</v>
      </c>
      <c r="E13" s="10">
        <v>0</v>
      </c>
      <c r="F13">
        <v>1990</v>
      </c>
      <c r="G13" s="5">
        <f t="shared" si="0"/>
        <v>1990</v>
      </c>
      <c r="H13" s="10"/>
      <c r="I13"/>
    </row>
    <row r="14" spans="1:12" x14ac:dyDescent="0.25">
      <c r="A14">
        <v>11</v>
      </c>
      <c r="B14" t="s">
        <v>53</v>
      </c>
      <c r="C14">
        <v>1580</v>
      </c>
      <c r="D14">
        <v>20</v>
      </c>
      <c r="E14">
        <v>0</v>
      </c>
      <c r="F14">
        <v>0</v>
      </c>
      <c r="G14" s="5">
        <f t="shared" si="0"/>
        <v>1600</v>
      </c>
      <c r="H14" s="10"/>
      <c r="I14"/>
    </row>
    <row r="15" spans="1:12" x14ac:dyDescent="0.25">
      <c r="A15">
        <v>11</v>
      </c>
      <c r="B15" t="s">
        <v>63</v>
      </c>
      <c r="C15">
        <v>20</v>
      </c>
      <c r="D15">
        <v>0</v>
      </c>
      <c r="E15">
        <v>1580</v>
      </c>
      <c r="F15">
        <v>0</v>
      </c>
      <c r="G15" s="5">
        <f t="shared" si="0"/>
        <v>1600</v>
      </c>
      <c r="H15" s="10"/>
      <c r="I15"/>
    </row>
    <row r="16" spans="1:12" x14ac:dyDescent="0.25">
      <c r="A16">
        <v>13</v>
      </c>
      <c r="B16" t="s">
        <v>22</v>
      </c>
      <c r="C16">
        <v>1580</v>
      </c>
      <c r="D16">
        <v>0</v>
      </c>
      <c r="E16">
        <v>0</v>
      </c>
      <c r="F16">
        <v>0</v>
      </c>
      <c r="G16" s="5">
        <f t="shared" si="0"/>
        <v>1580</v>
      </c>
      <c r="H16" s="10"/>
      <c r="I16"/>
    </row>
    <row r="17" spans="1:9" x14ac:dyDescent="0.25">
      <c r="A17">
        <v>13</v>
      </c>
      <c r="B17" t="s">
        <v>114</v>
      </c>
      <c r="C17">
        <v>0</v>
      </c>
      <c r="D17">
        <v>1580</v>
      </c>
      <c r="E17">
        <v>0</v>
      </c>
      <c r="F17">
        <v>0</v>
      </c>
      <c r="G17" s="5">
        <f t="shared" si="0"/>
        <v>1580</v>
      </c>
      <c r="H17" s="10"/>
      <c r="I17"/>
    </row>
    <row r="18" spans="1:9" x14ac:dyDescent="0.25">
      <c r="A18">
        <v>13</v>
      </c>
      <c r="B18" t="s">
        <v>115</v>
      </c>
      <c r="C18">
        <v>0</v>
      </c>
      <c r="D18">
        <v>1580</v>
      </c>
      <c r="E18">
        <v>0</v>
      </c>
      <c r="F18">
        <v>0</v>
      </c>
      <c r="G18" s="5">
        <f t="shared" si="0"/>
        <v>1580</v>
      </c>
      <c r="H18" s="10"/>
      <c r="I18"/>
    </row>
    <row r="19" spans="1:9" x14ac:dyDescent="0.25">
      <c r="A19">
        <v>13</v>
      </c>
      <c r="B19" t="s">
        <v>116</v>
      </c>
      <c r="C19">
        <v>0</v>
      </c>
      <c r="D19">
        <v>1580</v>
      </c>
      <c r="E19">
        <v>0</v>
      </c>
      <c r="F19">
        <v>0</v>
      </c>
      <c r="G19" s="5">
        <f t="shared" si="0"/>
        <v>1580</v>
      </c>
      <c r="H19" s="10"/>
      <c r="I19"/>
    </row>
    <row r="20" spans="1:9" x14ac:dyDescent="0.25">
      <c r="A20">
        <v>13</v>
      </c>
      <c r="B20" t="s">
        <v>180</v>
      </c>
      <c r="C20" s="10">
        <v>0</v>
      </c>
      <c r="D20" s="10">
        <v>0</v>
      </c>
      <c r="E20" s="10">
        <v>0</v>
      </c>
      <c r="F20">
        <v>1580</v>
      </c>
      <c r="G20" s="5">
        <f t="shared" si="0"/>
        <v>1580</v>
      </c>
      <c r="H20" s="10"/>
      <c r="I20"/>
    </row>
    <row r="21" spans="1:9" x14ac:dyDescent="0.25">
      <c r="A21">
        <v>13</v>
      </c>
      <c r="B21" t="s">
        <v>188</v>
      </c>
      <c r="C21" s="10">
        <v>0</v>
      </c>
      <c r="D21" s="10">
        <v>0</v>
      </c>
      <c r="E21" s="10">
        <v>0</v>
      </c>
      <c r="F21">
        <v>1580</v>
      </c>
      <c r="G21" s="5">
        <f t="shared" si="0"/>
        <v>1580</v>
      </c>
      <c r="H21" s="10"/>
      <c r="I21"/>
    </row>
    <row r="22" spans="1:9" x14ac:dyDescent="0.25">
      <c r="A22">
        <v>19</v>
      </c>
      <c r="B22" t="s">
        <v>59</v>
      </c>
      <c r="C22">
        <v>20</v>
      </c>
      <c r="D22">
        <v>20</v>
      </c>
      <c r="E22">
        <v>0</v>
      </c>
      <c r="F22">
        <v>0</v>
      </c>
      <c r="G22" s="5">
        <f t="shared" si="0"/>
        <v>40</v>
      </c>
      <c r="H22" s="10"/>
      <c r="I22"/>
    </row>
    <row r="23" spans="1:9" x14ac:dyDescent="0.25">
      <c r="A23">
        <v>19</v>
      </c>
      <c r="B23" t="s">
        <v>58</v>
      </c>
      <c r="C23">
        <v>20</v>
      </c>
      <c r="D23">
        <v>0</v>
      </c>
      <c r="E23">
        <v>20</v>
      </c>
      <c r="F23">
        <v>0</v>
      </c>
      <c r="G23" s="5">
        <f t="shared" si="0"/>
        <v>40</v>
      </c>
      <c r="H23" s="10"/>
      <c r="I23"/>
    </row>
    <row r="24" spans="1:9" x14ac:dyDescent="0.25">
      <c r="A24">
        <v>19</v>
      </c>
      <c r="B24" t="s">
        <v>112</v>
      </c>
      <c r="C24">
        <v>0</v>
      </c>
      <c r="D24">
        <v>20</v>
      </c>
      <c r="E24">
        <v>20</v>
      </c>
      <c r="F24">
        <v>0</v>
      </c>
      <c r="G24" s="5">
        <f t="shared" si="0"/>
        <v>40</v>
      </c>
      <c r="H24" s="10"/>
      <c r="I24"/>
    </row>
    <row r="25" spans="1:9" x14ac:dyDescent="0.25">
      <c r="A25">
        <v>22</v>
      </c>
      <c r="B25" t="s">
        <v>57</v>
      </c>
      <c r="C25">
        <v>20</v>
      </c>
      <c r="D25">
        <v>0</v>
      </c>
      <c r="E25">
        <v>0</v>
      </c>
      <c r="F25">
        <v>0</v>
      </c>
      <c r="G25" s="5">
        <f t="shared" si="0"/>
        <v>20</v>
      </c>
      <c r="H25" s="10"/>
      <c r="I25"/>
    </row>
    <row r="26" spans="1:9" x14ac:dyDescent="0.25">
      <c r="A26">
        <v>22</v>
      </c>
      <c r="B26" t="s">
        <v>56</v>
      </c>
      <c r="C26">
        <v>20</v>
      </c>
      <c r="D26">
        <v>0</v>
      </c>
      <c r="E26">
        <v>0</v>
      </c>
      <c r="F26">
        <v>0</v>
      </c>
      <c r="G26" s="5">
        <f t="shared" si="0"/>
        <v>20</v>
      </c>
      <c r="H26" s="10"/>
      <c r="I26"/>
    </row>
    <row r="27" spans="1:9" x14ac:dyDescent="0.25">
      <c r="A27">
        <v>22</v>
      </c>
      <c r="B27" t="s">
        <v>49</v>
      </c>
      <c r="C27">
        <v>20</v>
      </c>
      <c r="D27">
        <v>0</v>
      </c>
      <c r="E27">
        <v>0</v>
      </c>
      <c r="F27">
        <v>0</v>
      </c>
      <c r="G27" s="5">
        <f t="shared" si="0"/>
        <v>20</v>
      </c>
      <c r="H27" s="10"/>
      <c r="I27"/>
    </row>
    <row r="28" spans="1:9" x14ac:dyDescent="0.25">
      <c r="A28">
        <v>22</v>
      </c>
      <c r="B28" t="s">
        <v>48</v>
      </c>
      <c r="C28">
        <v>20</v>
      </c>
      <c r="D28">
        <v>0</v>
      </c>
      <c r="E28">
        <v>0</v>
      </c>
      <c r="F28">
        <v>0</v>
      </c>
      <c r="G28" s="5">
        <f t="shared" si="0"/>
        <v>20</v>
      </c>
      <c r="H28" s="10"/>
      <c r="I28"/>
    </row>
    <row r="29" spans="1:9" x14ac:dyDescent="0.25">
      <c r="A29">
        <v>22</v>
      </c>
      <c r="B29" t="s">
        <v>61</v>
      </c>
      <c r="C29">
        <v>20</v>
      </c>
      <c r="D29">
        <v>0</v>
      </c>
      <c r="E29">
        <v>0</v>
      </c>
      <c r="F29">
        <v>0</v>
      </c>
      <c r="G29" s="5">
        <f t="shared" si="0"/>
        <v>20</v>
      </c>
      <c r="H29" s="10"/>
      <c r="I29"/>
    </row>
    <row r="30" spans="1:9" x14ac:dyDescent="0.25">
      <c r="A30">
        <v>22</v>
      </c>
      <c r="B30" t="s">
        <v>64</v>
      </c>
      <c r="C30">
        <v>20</v>
      </c>
      <c r="D30">
        <v>0</v>
      </c>
      <c r="E30">
        <v>0</v>
      </c>
      <c r="F30">
        <v>0</v>
      </c>
      <c r="G30" s="5">
        <f t="shared" si="0"/>
        <v>20</v>
      </c>
      <c r="H30" s="10"/>
      <c r="I30"/>
    </row>
    <row r="31" spans="1:9" x14ac:dyDescent="0.25">
      <c r="A31">
        <v>22</v>
      </c>
      <c r="B31" t="s">
        <v>107</v>
      </c>
      <c r="C31">
        <v>0</v>
      </c>
      <c r="D31">
        <v>20</v>
      </c>
      <c r="E31">
        <v>0</v>
      </c>
      <c r="F31">
        <v>0</v>
      </c>
      <c r="G31" s="5">
        <f t="shared" si="0"/>
        <v>20</v>
      </c>
      <c r="H31" s="10"/>
      <c r="I31"/>
    </row>
    <row r="32" spans="1:9" x14ac:dyDescent="0.25">
      <c r="A32">
        <v>22</v>
      </c>
      <c r="B32" t="s">
        <v>108</v>
      </c>
      <c r="C32">
        <v>0</v>
      </c>
      <c r="D32">
        <v>20</v>
      </c>
      <c r="E32">
        <v>0</v>
      </c>
      <c r="F32">
        <v>0</v>
      </c>
      <c r="G32" s="5">
        <f t="shared" si="0"/>
        <v>20</v>
      </c>
      <c r="H32" s="10"/>
      <c r="I32"/>
    </row>
    <row r="33" spans="1:9" x14ac:dyDescent="0.25">
      <c r="A33">
        <v>22</v>
      </c>
      <c r="B33" t="s">
        <v>109</v>
      </c>
      <c r="C33">
        <v>0</v>
      </c>
      <c r="D33">
        <v>20</v>
      </c>
      <c r="E33">
        <v>0</v>
      </c>
      <c r="F33">
        <v>0</v>
      </c>
      <c r="G33" s="5">
        <f t="shared" si="0"/>
        <v>20</v>
      </c>
      <c r="H33" s="10"/>
      <c r="I33"/>
    </row>
    <row r="34" spans="1:9" x14ac:dyDescent="0.25">
      <c r="A34">
        <v>22</v>
      </c>
      <c r="B34" t="s">
        <v>110</v>
      </c>
      <c r="C34">
        <v>0</v>
      </c>
      <c r="D34">
        <v>20</v>
      </c>
      <c r="E34">
        <v>0</v>
      </c>
      <c r="F34">
        <v>0</v>
      </c>
      <c r="G34" s="5">
        <f t="shared" si="0"/>
        <v>20</v>
      </c>
      <c r="H34" s="10"/>
      <c r="I34"/>
    </row>
    <row r="35" spans="1:9" x14ac:dyDescent="0.25">
      <c r="A35">
        <v>22</v>
      </c>
      <c r="B35" t="s">
        <v>111</v>
      </c>
      <c r="C35">
        <v>0</v>
      </c>
      <c r="D35">
        <v>20</v>
      </c>
      <c r="E35">
        <v>0</v>
      </c>
      <c r="F35">
        <v>0</v>
      </c>
      <c r="G35" s="5">
        <f t="shared" si="0"/>
        <v>20</v>
      </c>
      <c r="H35" s="10"/>
      <c r="I35"/>
    </row>
    <row r="36" spans="1:9" x14ac:dyDescent="0.25">
      <c r="A36">
        <v>22</v>
      </c>
      <c r="B36" t="s">
        <v>113</v>
      </c>
      <c r="C36">
        <v>0</v>
      </c>
      <c r="D36">
        <v>20</v>
      </c>
      <c r="E36">
        <v>0</v>
      </c>
      <c r="F36">
        <v>0</v>
      </c>
      <c r="G36" s="5">
        <f t="shared" si="0"/>
        <v>20</v>
      </c>
      <c r="H36" s="10"/>
      <c r="I36"/>
    </row>
    <row r="37" spans="1:9" x14ac:dyDescent="0.25">
      <c r="A37">
        <v>22</v>
      </c>
      <c r="B37" t="s">
        <v>134</v>
      </c>
      <c r="C37">
        <v>0</v>
      </c>
      <c r="D37">
        <v>0</v>
      </c>
      <c r="E37">
        <v>20</v>
      </c>
      <c r="F37">
        <v>0</v>
      </c>
      <c r="G37" s="5">
        <f t="shared" si="0"/>
        <v>20</v>
      </c>
      <c r="H37" s="10"/>
      <c r="I37"/>
    </row>
    <row r="38" spans="1:9" x14ac:dyDescent="0.25">
      <c r="A38">
        <v>22</v>
      </c>
      <c r="B38" t="s">
        <v>135</v>
      </c>
      <c r="C38">
        <v>0</v>
      </c>
      <c r="D38">
        <v>0</v>
      </c>
      <c r="E38">
        <v>20</v>
      </c>
      <c r="F38">
        <v>0</v>
      </c>
      <c r="G38" s="5">
        <f t="shared" si="0"/>
        <v>20</v>
      </c>
      <c r="H38" s="10"/>
      <c r="I38"/>
    </row>
    <row r="39" spans="1:9" x14ac:dyDescent="0.25">
      <c r="A39">
        <v>22</v>
      </c>
      <c r="B39" t="s">
        <v>181</v>
      </c>
      <c r="C39" s="10">
        <v>0</v>
      </c>
      <c r="D39" s="10">
        <v>0</v>
      </c>
      <c r="E39" s="10">
        <v>0</v>
      </c>
      <c r="F39">
        <v>20</v>
      </c>
      <c r="G39" s="5">
        <f t="shared" si="0"/>
        <v>20</v>
      </c>
      <c r="H39" s="10"/>
      <c r="I39"/>
    </row>
    <row r="40" spans="1:9" x14ac:dyDescent="0.25">
      <c r="A40">
        <v>22</v>
      </c>
      <c r="B40" t="s">
        <v>183</v>
      </c>
      <c r="C40" s="10">
        <v>0</v>
      </c>
      <c r="D40" s="10">
        <v>0</v>
      </c>
      <c r="E40" s="10">
        <v>0</v>
      </c>
      <c r="F40">
        <v>20</v>
      </c>
      <c r="G40" s="5">
        <f t="shared" si="0"/>
        <v>20</v>
      </c>
      <c r="H40" s="10"/>
      <c r="I40"/>
    </row>
    <row r="41" spans="1:9" x14ac:dyDescent="0.25">
      <c r="A41">
        <v>22</v>
      </c>
      <c r="B41" t="s">
        <v>184</v>
      </c>
      <c r="C41" s="10">
        <v>0</v>
      </c>
      <c r="D41" s="10">
        <v>0</v>
      </c>
      <c r="E41" s="10">
        <v>0</v>
      </c>
      <c r="F41">
        <v>20</v>
      </c>
      <c r="G41" s="5">
        <f t="shared" si="0"/>
        <v>20</v>
      </c>
      <c r="H41" s="10"/>
      <c r="I41"/>
    </row>
    <row r="42" spans="1:9" x14ac:dyDescent="0.25">
      <c r="A42">
        <v>22</v>
      </c>
      <c r="B42" t="s">
        <v>185</v>
      </c>
      <c r="C42" s="10">
        <v>0</v>
      </c>
      <c r="D42" s="10">
        <v>0</v>
      </c>
      <c r="E42" s="10">
        <v>0</v>
      </c>
      <c r="F42">
        <v>20</v>
      </c>
      <c r="G42" s="5">
        <f t="shared" si="0"/>
        <v>20</v>
      </c>
      <c r="H42" s="10"/>
      <c r="I42"/>
    </row>
    <row r="43" spans="1:9" x14ac:dyDescent="0.25">
      <c r="A43">
        <v>22</v>
      </c>
      <c r="B43" t="s">
        <v>189</v>
      </c>
      <c r="C43" s="10">
        <v>0</v>
      </c>
      <c r="D43" s="10">
        <v>0</v>
      </c>
      <c r="E43" s="10">
        <v>0</v>
      </c>
      <c r="F43">
        <v>20</v>
      </c>
      <c r="G43" s="5">
        <f t="shared" si="0"/>
        <v>20</v>
      </c>
      <c r="H43" s="10"/>
      <c r="I43"/>
    </row>
    <row r="44" spans="1:9" x14ac:dyDescent="0.25">
      <c r="A44">
        <v>22</v>
      </c>
      <c r="B44" t="s">
        <v>190</v>
      </c>
      <c r="C44" s="10">
        <v>0</v>
      </c>
      <c r="D44" s="10">
        <v>0</v>
      </c>
      <c r="E44" s="10">
        <v>0</v>
      </c>
      <c r="F44">
        <v>20</v>
      </c>
      <c r="G44" s="5">
        <f t="shared" si="0"/>
        <v>20</v>
      </c>
      <c r="H44" s="10"/>
      <c r="I44"/>
    </row>
    <row r="45" spans="1:9" x14ac:dyDescent="0.25">
      <c r="A45">
        <v>22</v>
      </c>
      <c r="B45" t="s">
        <v>191</v>
      </c>
      <c r="C45" s="10">
        <v>0</v>
      </c>
      <c r="D45" s="10">
        <v>0</v>
      </c>
      <c r="E45" s="10">
        <v>0</v>
      </c>
      <c r="F45">
        <v>20</v>
      </c>
      <c r="G45" s="5">
        <f t="shared" si="0"/>
        <v>20</v>
      </c>
      <c r="H45" s="10"/>
      <c r="I45"/>
    </row>
    <row r="46" spans="1:9" x14ac:dyDescent="0.25">
      <c r="E46" s="10"/>
      <c r="F46" s="10"/>
      <c r="G46" s="5"/>
      <c r="H46" s="10"/>
      <c r="I46"/>
    </row>
    <row r="47" spans="1:9" x14ac:dyDescent="0.25">
      <c r="E47" s="10"/>
      <c r="F47" s="10"/>
      <c r="G47" s="5"/>
      <c r="H47" s="10"/>
      <c r="I47"/>
    </row>
    <row r="48" spans="1:9" x14ac:dyDescent="0.25">
      <c r="E48" s="10"/>
      <c r="F48" s="10"/>
      <c r="G48" s="5"/>
      <c r="H48" s="10"/>
      <c r="I48"/>
    </row>
    <row r="49" spans="3:9" x14ac:dyDescent="0.25">
      <c r="E49" s="10"/>
      <c r="F49" s="10"/>
      <c r="G49" s="5"/>
      <c r="H49" s="10"/>
      <c r="I49"/>
    </row>
    <row r="50" spans="3:9" x14ac:dyDescent="0.25">
      <c r="E50" s="10"/>
      <c r="F50" s="10"/>
      <c r="G50" s="5"/>
      <c r="H50" s="10"/>
      <c r="I50"/>
    </row>
    <row r="51" spans="3:9" x14ac:dyDescent="0.25">
      <c r="G51" s="5"/>
      <c r="H51" s="10"/>
      <c r="I51"/>
    </row>
    <row r="52" spans="3:9" x14ac:dyDescent="0.25">
      <c r="G52" s="5"/>
      <c r="H52" s="10"/>
      <c r="I52"/>
    </row>
    <row r="53" spans="3:9" x14ac:dyDescent="0.25">
      <c r="G53" s="5"/>
      <c r="H53" s="10"/>
      <c r="I53"/>
    </row>
    <row r="54" spans="3:9" x14ac:dyDescent="0.25">
      <c r="I54"/>
    </row>
    <row r="55" spans="3:9" x14ac:dyDescent="0.25">
      <c r="I55"/>
    </row>
    <row r="56" spans="3:9" x14ac:dyDescent="0.25">
      <c r="I56"/>
    </row>
    <row r="57" spans="3:9" x14ac:dyDescent="0.25">
      <c r="G57" s="5"/>
      <c r="H57" s="10"/>
      <c r="I57"/>
    </row>
    <row r="58" spans="3:9" x14ac:dyDescent="0.25">
      <c r="C58"/>
      <c r="D58" s="10"/>
      <c r="E58" s="10"/>
      <c r="F58" s="10"/>
      <c r="G58" s="5"/>
      <c r="H58" s="10"/>
      <c r="I58"/>
    </row>
    <row r="59" spans="3:9" x14ac:dyDescent="0.25">
      <c r="C59"/>
      <c r="D59" s="10"/>
      <c r="E59" s="10"/>
      <c r="F59" s="10"/>
      <c r="G59" s="5"/>
      <c r="H59" s="10"/>
      <c r="I59"/>
    </row>
    <row r="60" spans="3:9" x14ac:dyDescent="0.25">
      <c r="C60"/>
      <c r="D60" s="10"/>
      <c r="E60" s="10"/>
      <c r="F60" s="10"/>
      <c r="G60" s="5"/>
      <c r="H60" s="10"/>
      <c r="I60"/>
    </row>
    <row r="61" spans="3:9" x14ac:dyDescent="0.25">
      <c r="C61"/>
      <c r="D61" s="10"/>
      <c r="E61" s="10"/>
      <c r="F61" s="10"/>
      <c r="G61" s="5"/>
      <c r="H61" s="10"/>
      <c r="I61"/>
    </row>
    <row r="62" spans="3:9" x14ac:dyDescent="0.25">
      <c r="E62" s="10"/>
      <c r="F62" s="10"/>
      <c r="G62" s="5"/>
      <c r="H62" s="10"/>
      <c r="I62"/>
    </row>
    <row r="63" spans="3:9" x14ac:dyDescent="0.25">
      <c r="G63" s="5"/>
      <c r="H63" s="10"/>
      <c r="I63"/>
    </row>
    <row r="64" spans="3:9" x14ac:dyDescent="0.25">
      <c r="G64" s="5"/>
      <c r="H64" s="10"/>
      <c r="I64"/>
    </row>
    <row r="65" spans="3:9" x14ac:dyDescent="0.25">
      <c r="H65" s="10"/>
      <c r="I65"/>
    </row>
    <row r="66" spans="3:9" x14ac:dyDescent="0.25">
      <c r="H66" s="10"/>
      <c r="I66"/>
    </row>
    <row r="67" spans="3:9" x14ac:dyDescent="0.25">
      <c r="C67"/>
      <c r="D67" s="10"/>
      <c r="E67" s="10"/>
      <c r="F67" s="10"/>
      <c r="G67" s="5"/>
      <c r="H67" s="10"/>
      <c r="I67"/>
    </row>
    <row r="68" spans="3:9" x14ac:dyDescent="0.25">
      <c r="C68"/>
      <c r="D68" s="10"/>
      <c r="E68" s="10"/>
      <c r="F68" s="10"/>
      <c r="G68" s="5"/>
      <c r="H68" s="10"/>
      <c r="I68"/>
    </row>
    <row r="69" spans="3:9" x14ac:dyDescent="0.25">
      <c r="C69"/>
      <c r="D69" s="10"/>
      <c r="E69" s="10"/>
      <c r="F69" s="10"/>
      <c r="G69" s="5"/>
      <c r="H69" s="10"/>
      <c r="I69"/>
    </row>
    <row r="70" spans="3:9" x14ac:dyDescent="0.25">
      <c r="C70"/>
      <c r="D70" s="10"/>
      <c r="E70" s="10"/>
      <c r="F70" s="10"/>
      <c r="G70" s="5"/>
      <c r="H70" s="10"/>
      <c r="I70"/>
    </row>
    <row r="71" spans="3:9" x14ac:dyDescent="0.25">
      <c r="C71"/>
      <c r="D71" s="10"/>
      <c r="E71" s="10"/>
      <c r="F71" s="10"/>
      <c r="G71" s="5"/>
      <c r="H71" s="10"/>
      <c r="I71"/>
    </row>
    <row r="72" spans="3:9" x14ac:dyDescent="0.25">
      <c r="C72"/>
      <c r="D72" s="10"/>
      <c r="E72" s="10"/>
      <c r="F72" s="10"/>
      <c r="G72" s="5"/>
      <c r="H72" s="10"/>
      <c r="I72"/>
    </row>
    <row r="73" spans="3:9" x14ac:dyDescent="0.25">
      <c r="C73"/>
      <c r="D73" s="10"/>
      <c r="E73" s="10"/>
      <c r="F73" s="10"/>
      <c r="G73" s="5"/>
      <c r="H73" s="10"/>
      <c r="I73"/>
    </row>
    <row r="74" spans="3:9" x14ac:dyDescent="0.25">
      <c r="C74"/>
      <c r="D74" s="10"/>
      <c r="E74" s="10"/>
      <c r="F74" s="10"/>
      <c r="G74" s="5"/>
      <c r="H74" s="10"/>
      <c r="I74"/>
    </row>
    <row r="75" spans="3:9" x14ac:dyDescent="0.25">
      <c r="C75"/>
      <c r="D75" s="10"/>
      <c r="E75" s="10"/>
      <c r="F75" s="10"/>
      <c r="G75" s="5"/>
      <c r="H75" s="10"/>
      <c r="I75"/>
    </row>
    <row r="76" spans="3:9" x14ac:dyDescent="0.25">
      <c r="C76"/>
      <c r="D76" s="10"/>
      <c r="E76" s="10"/>
      <c r="F76" s="10"/>
      <c r="G76" s="5"/>
      <c r="H76" s="10"/>
      <c r="I76"/>
    </row>
    <row r="77" spans="3:9" x14ac:dyDescent="0.25">
      <c r="C77"/>
      <c r="D77" s="10"/>
      <c r="E77" s="10"/>
      <c r="F77" s="10"/>
      <c r="G77" s="5"/>
      <c r="H77" s="10"/>
      <c r="I77"/>
    </row>
    <row r="78" spans="3:9" x14ac:dyDescent="0.25">
      <c r="C78"/>
      <c r="D78" s="10"/>
      <c r="E78" s="10"/>
      <c r="F78" s="10"/>
      <c r="G78" s="5"/>
      <c r="H78" s="10"/>
      <c r="I78"/>
    </row>
    <row r="79" spans="3:9" x14ac:dyDescent="0.25">
      <c r="C79"/>
      <c r="D79" s="10"/>
      <c r="E79" s="10"/>
      <c r="F79" s="10"/>
      <c r="G79" s="5"/>
      <c r="H79" s="10"/>
      <c r="I79"/>
    </row>
    <row r="80" spans="3:9" x14ac:dyDescent="0.25">
      <c r="C80"/>
      <c r="D80" s="10"/>
      <c r="E80" s="10"/>
      <c r="F80" s="10"/>
      <c r="G80" s="5"/>
      <c r="H80" s="10"/>
      <c r="I80"/>
    </row>
    <row r="81" spans="3:9" x14ac:dyDescent="0.25">
      <c r="C81"/>
      <c r="D81" s="10"/>
      <c r="E81" s="10"/>
      <c r="F81" s="10"/>
      <c r="G81" s="5"/>
      <c r="H81" s="10"/>
      <c r="I81"/>
    </row>
    <row r="82" spans="3:9" x14ac:dyDescent="0.25">
      <c r="E82" s="10"/>
      <c r="F82" s="10"/>
      <c r="G82" s="5"/>
      <c r="H82" s="10"/>
      <c r="I82"/>
    </row>
    <row r="83" spans="3:9" x14ac:dyDescent="0.25">
      <c r="E83" s="10"/>
      <c r="F83" s="10"/>
      <c r="G83" s="5"/>
      <c r="H83" s="10"/>
      <c r="I83"/>
    </row>
    <row r="84" spans="3:9" x14ac:dyDescent="0.25">
      <c r="C84"/>
      <c r="D84"/>
      <c r="E84" s="10"/>
      <c r="F84" s="10"/>
      <c r="G84" s="5"/>
      <c r="H84" s="10"/>
      <c r="I84"/>
    </row>
    <row r="85" spans="3:9" x14ac:dyDescent="0.25">
      <c r="E85" s="10"/>
      <c r="F85" s="10"/>
      <c r="G85" s="5"/>
      <c r="H85" s="10"/>
      <c r="I85"/>
    </row>
    <row r="86" spans="3:9" x14ac:dyDescent="0.25">
      <c r="E86" s="10"/>
      <c r="F86" s="10"/>
      <c r="G86" s="5"/>
      <c r="H86" s="10"/>
      <c r="I86"/>
    </row>
    <row r="87" spans="3:9" x14ac:dyDescent="0.25">
      <c r="E87" s="10"/>
      <c r="F87" s="10"/>
      <c r="G87" s="5"/>
      <c r="H87" s="10"/>
      <c r="I87"/>
    </row>
    <row r="88" spans="3:9" x14ac:dyDescent="0.25">
      <c r="E88" s="10"/>
      <c r="F88" s="10"/>
      <c r="G88" s="5"/>
      <c r="H88" s="10"/>
      <c r="I88"/>
    </row>
    <row r="89" spans="3:9" x14ac:dyDescent="0.25">
      <c r="E89" s="10"/>
      <c r="F89" s="10"/>
      <c r="G89" s="5"/>
      <c r="H89" s="10"/>
      <c r="I89"/>
    </row>
    <row r="90" spans="3:9" x14ac:dyDescent="0.25">
      <c r="E90" s="10"/>
      <c r="F90" s="10"/>
      <c r="G90" s="5"/>
      <c r="H90" s="10"/>
      <c r="I90"/>
    </row>
    <row r="91" spans="3:9" x14ac:dyDescent="0.25">
      <c r="E91" s="10"/>
      <c r="F91" s="10"/>
      <c r="G91" s="5"/>
      <c r="H91" s="10"/>
      <c r="I91"/>
    </row>
    <row r="92" spans="3:9" x14ac:dyDescent="0.25">
      <c r="E92" s="10"/>
      <c r="F92" s="10"/>
      <c r="G92" s="5"/>
      <c r="H92" s="10"/>
      <c r="I92"/>
    </row>
    <row r="93" spans="3:9" x14ac:dyDescent="0.25">
      <c r="G93" s="5"/>
      <c r="H93" s="10"/>
      <c r="I93"/>
    </row>
    <row r="94" spans="3:9" x14ac:dyDescent="0.25">
      <c r="G94" s="5"/>
      <c r="H94" s="10"/>
      <c r="I94"/>
    </row>
    <row r="95" spans="3:9" x14ac:dyDescent="0.25">
      <c r="G95" s="5"/>
      <c r="H95" s="10"/>
      <c r="I95"/>
    </row>
    <row r="96" spans="3:9" x14ac:dyDescent="0.25">
      <c r="G96" s="5"/>
      <c r="H96" s="10"/>
      <c r="I96"/>
    </row>
    <row r="97" spans="7:9" x14ac:dyDescent="0.25">
      <c r="G97" s="5"/>
      <c r="H97" s="10"/>
      <c r="I97"/>
    </row>
    <row r="98" spans="7:9" x14ac:dyDescent="0.25">
      <c r="G98" s="5"/>
      <c r="H98" s="10"/>
      <c r="I98"/>
    </row>
    <row r="99" spans="7:9" x14ac:dyDescent="0.25">
      <c r="G99" s="5"/>
      <c r="H99" s="10"/>
      <c r="I99"/>
    </row>
    <row r="100" spans="7:9" x14ac:dyDescent="0.25">
      <c r="H100" s="10"/>
      <c r="I100"/>
    </row>
    <row r="101" spans="7:9" x14ac:dyDescent="0.25">
      <c r="H101" s="10"/>
      <c r="I101"/>
    </row>
    <row r="102" spans="7:9" x14ac:dyDescent="0.25">
      <c r="H102" s="10"/>
      <c r="I102"/>
    </row>
    <row r="103" spans="7:9" x14ac:dyDescent="0.25">
      <c r="H103" s="10"/>
      <c r="I103"/>
    </row>
    <row r="104" spans="7:9" x14ac:dyDescent="0.25">
      <c r="I104"/>
    </row>
    <row r="105" spans="7:9" x14ac:dyDescent="0.25">
      <c r="I105"/>
    </row>
    <row r="106" spans="7:9" x14ac:dyDescent="0.25">
      <c r="I106"/>
    </row>
    <row r="107" spans="7:9" x14ac:dyDescent="0.25">
      <c r="I107"/>
    </row>
    <row r="108" spans="7:9" x14ac:dyDescent="0.25">
      <c r="I108"/>
    </row>
    <row r="109" spans="7:9" x14ac:dyDescent="0.25">
      <c r="I109"/>
    </row>
    <row r="110" spans="7:9" x14ac:dyDescent="0.25">
      <c r="I110"/>
    </row>
    <row r="111" spans="7:9" x14ac:dyDescent="0.25">
      <c r="I111"/>
    </row>
    <row r="114" spans="9:9" x14ac:dyDescent="0.25">
      <c r="I114"/>
    </row>
  </sheetData>
  <sortState xmlns:xlrd2="http://schemas.microsoft.com/office/spreadsheetml/2017/richdata2" ref="B4:G45">
    <sortCondition descending="1" ref="G4:G45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24F4F-4EAB-477C-A4E7-C41EE31CA62E}">
  <dimension ref="A1:M76"/>
  <sheetViews>
    <sheetView workbookViewId="0">
      <selection activeCell="B8" sqref="B8"/>
    </sheetView>
  </sheetViews>
  <sheetFormatPr defaultRowHeight="15" x14ac:dyDescent="0.25"/>
  <cols>
    <col min="1" max="1" width="5.42578125" customWidth="1"/>
    <col min="2" max="2" width="64" customWidth="1"/>
    <col min="3" max="4" width="15.7109375" style="1" customWidth="1"/>
    <col min="5" max="5" width="17.42578125" style="1" bestFit="1" customWidth="1"/>
    <col min="6" max="6" width="17.42578125" style="1" customWidth="1"/>
    <col min="7" max="7" width="15.7109375" style="19" customWidth="1"/>
    <col min="8" max="9" width="15.7109375" style="1" customWidth="1"/>
    <col min="10" max="10" width="15.7109375" style="4" customWidth="1"/>
    <col min="11" max="12" width="15.7109375" customWidth="1"/>
    <col min="13" max="13" width="9.140625" style="5"/>
  </cols>
  <sheetData>
    <row r="1" spans="1:12" x14ac:dyDescent="0.25">
      <c r="B1" s="4" t="s">
        <v>14</v>
      </c>
    </row>
    <row r="2" spans="1:12" x14ac:dyDescent="0.25">
      <c r="B2" s="4"/>
      <c r="C2" s="8" t="s">
        <v>17</v>
      </c>
    </row>
    <row r="3" spans="1:12" x14ac:dyDescent="0.25">
      <c r="B3" s="2" t="s">
        <v>0</v>
      </c>
      <c r="C3" s="6" t="s">
        <v>38</v>
      </c>
      <c r="D3" s="12" t="s">
        <v>104</v>
      </c>
      <c r="E3" s="12" t="s">
        <v>131</v>
      </c>
      <c r="F3" s="12" t="s">
        <v>154</v>
      </c>
      <c r="G3" s="19" t="s">
        <v>89</v>
      </c>
      <c r="H3" s="12"/>
      <c r="I3" s="12"/>
      <c r="J3" s="7"/>
    </row>
    <row r="4" spans="1:12" x14ac:dyDescent="0.25">
      <c r="A4">
        <v>1</v>
      </c>
      <c r="B4" t="s">
        <v>68</v>
      </c>
      <c r="C4">
        <v>2600</v>
      </c>
      <c r="D4">
        <v>2250</v>
      </c>
      <c r="E4">
        <v>2600</v>
      </c>
      <c r="F4">
        <v>2250</v>
      </c>
      <c r="G4" s="4">
        <f t="shared" ref="G4:G36" si="0">+F4+E4+D4+C4</f>
        <v>9700</v>
      </c>
      <c r="H4" s="10"/>
      <c r="I4"/>
    </row>
    <row r="5" spans="1:12" x14ac:dyDescent="0.25">
      <c r="A5">
        <v>2</v>
      </c>
      <c r="B5" t="s">
        <v>67</v>
      </c>
      <c r="C5">
        <v>2250</v>
      </c>
      <c r="D5" s="14">
        <v>2600</v>
      </c>
      <c r="E5" s="14">
        <v>2250</v>
      </c>
      <c r="F5" s="14">
        <v>0</v>
      </c>
      <c r="G5" s="4">
        <f t="shared" si="0"/>
        <v>7100</v>
      </c>
      <c r="H5" s="9"/>
      <c r="I5" s="14"/>
    </row>
    <row r="6" spans="1:12" x14ac:dyDescent="0.25">
      <c r="A6">
        <v>3</v>
      </c>
      <c r="B6" t="s">
        <v>165</v>
      </c>
      <c r="C6" s="10">
        <v>0</v>
      </c>
      <c r="D6" s="10">
        <v>0</v>
      </c>
      <c r="E6" s="10">
        <v>0</v>
      </c>
      <c r="F6" s="10">
        <v>2600</v>
      </c>
      <c r="G6" s="4">
        <f t="shared" si="0"/>
        <v>2600</v>
      </c>
      <c r="H6" s="10"/>
      <c r="I6"/>
    </row>
    <row r="7" spans="1:12" x14ac:dyDescent="0.25">
      <c r="A7">
        <v>4</v>
      </c>
      <c r="B7" t="s">
        <v>122</v>
      </c>
      <c r="C7">
        <v>0</v>
      </c>
      <c r="D7">
        <v>1990</v>
      </c>
      <c r="E7">
        <v>20</v>
      </c>
      <c r="F7">
        <v>0</v>
      </c>
      <c r="G7" s="4">
        <f t="shared" si="0"/>
        <v>2010</v>
      </c>
      <c r="H7" s="10"/>
      <c r="I7"/>
    </row>
    <row r="8" spans="1:12" x14ac:dyDescent="0.25">
      <c r="A8">
        <v>4</v>
      </c>
      <c r="B8" t="s">
        <v>66</v>
      </c>
      <c r="C8">
        <v>1990</v>
      </c>
      <c r="D8">
        <v>20</v>
      </c>
      <c r="E8">
        <v>0</v>
      </c>
      <c r="F8">
        <v>0</v>
      </c>
      <c r="G8" s="4">
        <f t="shared" si="0"/>
        <v>2010</v>
      </c>
      <c r="H8" s="10"/>
      <c r="I8"/>
    </row>
    <row r="9" spans="1:12" x14ac:dyDescent="0.25">
      <c r="A9">
        <v>6</v>
      </c>
      <c r="B9" t="s">
        <v>137</v>
      </c>
      <c r="C9">
        <v>0</v>
      </c>
      <c r="D9">
        <v>0</v>
      </c>
      <c r="E9">
        <v>1990</v>
      </c>
      <c r="F9">
        <v>0</v>
      </c>
      <c r="G9" s="4">
        <f t="shared" si="0"/>
        <v>1990</v>
      </c>
      <c r="H9" s="10"/>
      <c r="I9"/>
    </row>
    <row r="10" spans="1:12" x14ac:dyDescent="0.25">
      <c r="A10">
        <v>6</v>
      </c>
      <c r="B10" t="s">
        <v>136</v>
      </c>
      <c r="C10">
        <v>0</v>
      </c>
      <c r="D10">
        <v>0</v>
      </c>
      <c r="E10">
        <v>1990</v>
      </c>
      <c r="F10">
        <v>0</v>
      </c>
      <c r="G10" s="4">
        <f t="shared" si="0"/>
        <v>1990</v>
      </c>
      <c r="H10" s="10"/>
      <c r="I10"/>
    </row>
    <row r="11" spans="1:12" x14ac:dyDescent="0.25">
      <c r="A11">
        <v>6</v>
      </c>
      <c r="B11" t="s">
        <v>119</v>
      </c>
      <c r="C11">
        <v>0</v>
      </c>
      <c r="D11">
        <v>1990</v>
      </c>
      <c r="E11">
        <v>0</v>
      </c>
      <c r="F11">
        <v>0</v>
      </c>
      <c r="G11" s="4">
        <f t="shared" si="0"/>
        <v>1990</v>
      </c>
      <c r="H11" s="10"/>
      <c r="I11"/>
    </row>
    <row r="12" spans="1:12" x14ac:dyDescent="0.25">
      <c r="A12">
        <v>6</v>
      </c>
      <c r="B12" t="s">
        <v>71</v>
      </c>
      <c r="C12">
        <v>1990</v>
      </c>
      <c r="D12">
        <v>0</v>
      </c>
      <c r="E12">
        <v>0</v>
      </c>
      <c r="F12">
        <v>0</v>
      </c>
      <c r="G12" s="4">
        <f t="shared" si="0"/>
        <v>1990</v>
      </c>
      <c r="H12" s="10"/>
      <c r="I12"/>
      <c r="K12" s="6"/>
      <c r="L12" s="3"/>
    </row>
    <row r="13" spans="1:12" x14ac:dyDescent="0.25">
      <c r="A13">
        <v>6</v>
      </c>
      <c r="B13" t="s">
        <v>163</v>
      </c>
      <c r="C13" s="10">
        <v>0</v>
      </c>
      <c r="D13" s="10">
        <v>0</v>
      </c>
      <c r="E13" s="10">
        <v>0</v>
      </c>
      <c r="F13" s="10">
        <v>1990</v>
      </c>
      <c r="G13" s="4">
        <f t="shared" si="0"/>
        <v>1990</v>
      </c>
      <c r="H13" s="10"/>
      <c r="I13"/>
    </row>
    <row r="14" spans="1:12" x14ac:dyDescent="0.25">
      <c r="A14">
        <v>6</v>
      </c>
      <c r="B14" t="s">
        <v>166</v>
      </c>
      <c r="C14" s="10">
        <v>0</v>
      </c>
      <c r="D14" s="10">
        <v>0</v>
      </c>
      <c r="E14" s="10">
        <v>0</v>
      </c>
      <c r="F14" s="10">
        <v>1990</v>
      </c>
      <c r="G14" s="4">
        <f t="shared" si="0"/>
        <v>1990</v>
      </c>
      <c r="H14" s="10"/>
      <c r="I14"/>
    </row>
    <row r="15" spans="1:12" x14ac:dyDescent="0.25">
      <c r="A15">
        <v>12</v>
      </c>
      <c r="B15" t="s">
        <v>120</v>
      </c>
      <c r="C15">
        <v>0</v>
      </c>
      <c r="D15">
        <v>20</v>
      </c>
      <c r="E15">
        <v>20</v>
      </c>
      <c r="F15">
        <v>1580</v>
      </c>
      <c r="G15" s="4">
        <f t="shared" si="0"/>
        <v>1620</v>
      </c>
      <c r="H15" s="10"/>
      <c r="I15"/>
    </row>
    <row r="16" spans="1:12" x14ac:dyDescent="0.25">
      <c r="A16">
        <v>13</v>
      </c>
      <c r="B16" t="s">
        <v>118</v>
      </c>
      <c r="C16">
        <v>0</v>
      </c>
      <c r="D16">
        <v>1580</v>
      </c>
      <c r="E16">
        <v>0</v>
      </c>
      <c r="F16">
        <v>0</v>
      </c>
      <c r="G16" s="4">
        <f t="shared" si="0"/>
        <v>1580</v>
      </c>
      <c r="H16" s="10"/>
      <c r="I16"/>
    </row>
    <row r="17" spans="1:9" x14ac:dyDescent="0.25">
      <c r="A17">
        <v>13</v>
      </c>
      <c r="B17" t="s">
        <v>159</v>
      </c>
      <c r="C17" s="10">
        <v>0</v>
      </c>
      <c r="D17" s="10">
        <v>0</v>
      </c>
      <c r="E17" s="10">
        <v>0</v>
      </c>
      <c r="F17" s="10">
        <v>1580</v>
      </c>
      <c r="G17" s="4">
        <f t="shared" si="0"/>
        <v>1580</v>
      </c>
      <c r="H17" s="10"/>
      <c r="I17"/>
    </row>
    <row r="18" spans="1:9" x14ac:dyDescent="0.25">
      <c r="A18">
        <v>13</v>
      </c>
      <c r="B18" t="s">
        <v>160</v>
      </c>
      <c r="C18" s="10">
        <v>0</v>
      </c>
      <c r="D18" s="10">
        <v>0</v>
      </c>
      <c r="E18" s="10">
        <v>0</v>
      </c>
      <c r="F18" s="10">
        <v>1580</v>
      </c>
      <c r="G18" s="4">
        <f t="shared" si="0"/>
        <v>1580</v>
      </c>
      <c r="H18" s="10"/>
      <c r="I18"/>
    </row>
    <row r="19" spans="1:9" x14ac:dyDescent="0.25">
      <c r="A19">
        <v>13</v>
      </c>
      <c r="B19" t="s">
        <v>164</v>
      </c>
      <c r="C19" s="10">
        <v>0</v>
      </c>
      <c r="D19" s="10">
        <v>0</v>
      </c>
      <c r="E19" s="10">
        <v>0</v>
      </c>
      <c r="F19" s="10">
        <v>1580</v>
      </c>
      <c r="G19" s="4">
        <f t="shared" si="0"/>
        <v>1580</v>
      </c>
      <c r="H19" s="10"/>
      <c r="I19"/>
    </row>
    <row r="20" spans="1:9" x14ac:dyDescent="0.25">
      <c r="A20">
        <v>17</v>
      </c>
      <c r="B20" t="s">
        <v>69</v>
      </c>
      <c r="C20">
        <v>20</v>
      </c>
      <c r="D20">
        <v>0</v>
      </c>
      <c r="E20">
        <v>0</v>
      </c>
      <c r="F20">
        <v>20</v>
      </c>
      <c r="G20" s="4">
        <f t="shared" si="0"/>
        <v>40</v>
      </c>
      <c r="H20" s="10"/>
      <c r="I20"/>
    </row>
    <row r="21" spans="1:9" x14ac:dyDescent="0.25">
      <c r="A21">
        <v>18</v>
      </c>
      <c r="B21" t="s">
        <v>74</v>
      </c>
      <c r="C21">
        <v>20</v>
      </c>
      <c r="D21">
        <v>0</v>
      </c>
      <c r="E21">
        <v>0</v>
      </c>
      <c r="F21">
        <v>0</v>
      </c>
      <c r="G21" s="4">
        <f t="shared" si="0"/>
        <v>20</v>
      </c>
      <c r="I21"/>
    </row>
    <row r="22" spans="1:9" x14ac:dyDescent="0.25">
      <c r="A22">
        <v>18</v>
      </c>
      <c r="B22" t="s">
        <v>75</v>
      </c>
      <c r="C22">
        <v>20</v>
      </c>
      <c r="D22">
        <v>0</v>
      </c>
      <c r="E22">
        <v>0</v>
      </c>
      <c r="F22">
        <v>0</v>
      </c>
      <c r="G22" s="4">
        <f t="shared" si="0"/>
        <v>20</v>
      </c>
      <c r="H22" s="10"/>
      <c r="I22"/>
    </row>
    <row r="23" spans="1:9" x14ac:dyDescent="0.25">
      <c r="A23">
        <v>18</v>
      </c>
      <c r="B23" t="s">
        <v>139</v>
      </c>
      <c r="C23">
        <v>0</v>
      </c>
      <c r="D23">
        <v>0</v>
      </c>
      <c r="E23">
        <v>20</v>
      </c>
      <c r="F23">
        <v>0</v>
      </c>
      <c r="G23" s="4">
        <f t="shared" si="0"/>
        <v>20</v>
      </c>
      <c r="H23" s="10"/>
      <c r="I23"/>
    </row>
    <row r="24" spans="1:9" x14ac:dyDescent="0.25">
      <c r="A24">
        <v>18</v>
      </c>
      <c r="B24" t="s">
        <v>138</v>
      </c>
      <c r="C24">
        <v>0</v>
      </c>
      <c r="D24">
        <v>0</v>
      </c>
      <c r="E24">
        <v>20</v>
      </c>
      <c r="F24">
        <v>0</v>
      </c>
      <c r="G24" s="4">
        <f t="shared" si="0"/>
        <v>20</v>
      </c>
      <c r="H24" s="10"/>
      <c r="I24"/>
    </row>
    <row r="25" spans="1:9" x14ac:dyDescent="0.25">
      <c r="A25">
        <v>18</v>
      </c>
      <c r="B25" t="s">
        <v>65</v>
      </c>
      <c r="C25">
        <v>20</v>
      </c>
      <c r="D25">
        <v>0</v>
      </c>
      <c r="E25">
        <v>0</v>
      </c>
      <c r="F25">
        <v>0</v>
      </c>
      <c r="G25" s="4">
        <f t="shared" si="0"/>
        <v>20</v>
      </c>
      <c r="H25" s="10"/>
      <c r="I25"/>
    </row>
    <row r="26" spans="1:9" x14ac:dyDescent="0.25">
      <c r="A26">
        <v>18</v>
      </c>
      <c r="B26" t="s">
        <v>73</v>
      </c>
      <c r="C26">
        <v>20</v>
      </c>
      <c r="D26">
        <v>0</v>
      </c>
      <c r="E26">
        <v>0</v>
      </c>
      <c r="F26">
        <v>0</v>
      </c>
      <c r="G26" s="4">
        <f t="shared" si="0"/>
        <v>20</v>
      </c>
      <c r="H26" s="10"/>
      <c r="I26"/>
    </row>
    <row r="27" spans="1:9" x14ac:dyDescent="0.25">
      <c r="A27">
        <v>18</v>
      </c>
      <c r="B27" t="s">
        <v>117</v>
      </c>
      <c r="C27">
        <v>0</v>
      </c>
      <c r="D27">
        <v>20</v>
      </c>
      <c r="E27">
        <v>0</v>
      </c>
      <c r="F27">
        <v>0</v>
      </c>
      <c r="G27" s="4">
        <f t="shared" si="0"/>
        <v>20</v>
      </c>
      <c r="H27" s="10"/>
      <c r="I27"/>
    </row>
    <row r="28" spans="1:9" x14ac:dyDescent="0.25">
      <c r="A28">
        <v>18</v>
      </c>
      <c r="B28" t="s">
        <v>72</v>
      </c>
      <c r="C28">
        <v>20</v>
      </c>
      <c r="D28">
        <v>0</v>
      </c>
      <c r="E28">
        <v>0</v>
      </c>
      <c r="F28">
        <v>0</v>
      </c>
      <c r="G28" s="4">
        <f t="shared" si="0"/>
        <v>20</v>
      </c>
      <c r="I28"/>
    </row>
    <row r="29" spans="1:9" x14ac:dyDescent="0.25">
      <c r="A29">
        <v>18</v>
      </c>
      <c r="B29" t="s">
        <v>70</v>
      </c>
      <c r="C29">
        <v>20</v>
      </c>
      <c r="D29">
        <v>0</v>
      </c>
      <c r="E29">
        <v>0</v>
      </c>
      <c r="F29">
        <v>0</v>
      </c>
      <c r="G29" s="4">
        <f t="shared" si="0"/>
        <v>20</v>
      </c>
      <c r="H29" s="10"/>
      <c r="I29"/>
    </row>
    <row r="30" spans="1:9" x14ac:dyDescent="0.25">
      <c r="A30">
        <v>18</v>
      </c>
      <c r="B30" t="s">
        <v>121</v>
      </c>
      <c r="C30">
        <v>0</v>
      </c>
      <c r="D30">
        <v>20</v>
      </c>
      <c r="E30">
        <v>0</v>
      </c>
      <c r="F30">
        <v>0</v>
      </c>
      <c r="G30" s="4">
        <f t="shared" si="0"/>
        <v>20</v>
      </c>
      <c r="H30" s="10"/>
      <c r="I30"/>
    </row>
    <row r="31" spans="1:9" x14ac:dyDescent="0.25">
      <c r="A31">
        <v>18</v>
      </c>
      <c r="B31" t="s">
        <v>161</v>
      </c>
      <c r="C31" s="10">
        <v>0</v>
      </c>
      <c r="D31" s="10">
        <v>0</v>
      </c>
      <c r="E31" s="10">
        <v>0</v>
      </c>
      <c r="F31" s="10">
        <v>20</v>
      </c>
      <c r="G31" s="4">
        <f t="shared" si="0"/>
        <v>20</v>
      </c>
      <c r="H31" s="10"/>
      <c r="I31"/>
    </row>
    <row r="32" spans="1:9" x14ac:dyDescent="0.25">
      <c r="A32">
        <v>18</v>
      </c>
      <c r="B32" t="s">
        <v>162</v>
      </c>
      <c r="C32" s="10">
        <v>0</v>
      </c>
      <c r="D32" s="10">
        <v>0</v>
      </c>
      <c r="E32" s="10">
        <v>0</v>
      </c>
      <c r="F32" s="10">
        <v>20</v>
      </c>
      <c r="G32" s="4">
        <f t="shared" si="0"/>
        <v>20</v>
      </c>
      <c r="H32" s="10"/>
      <c r="I32"/>
    </row>
    <row r="33" spans="1:9" x14ac:dyDescent="0.25">
      <c r="A33">
        <v>18</v>
      </c>
      <c r="B33" t="s">
        <v>167</v>
      </c>
      <c r="C33" s="10">
        <v>0</v>
      </c>
      <c r="D33" s="10">
        <v>0</v>
      </c>
      <c r="E33" s="10">
        <v>0</v>
      </c>
      <c r="F33" s="10">
        <v>20</v>
      </c>
      <c r="G33" s="4">
        <f t="shared" si="0"/>
        <v>20</v>
      </c>
      <c r="H33" s="10"/>
      <c r="I33"/>
    </row>
    <row r="34" spans="1:9" x14ac:dyDescent="0.25">
      <c r="A34">
        <v>18</v>
      </c>
      <c r="B34" t="s">
        <v>168</v>
      </c>
      <c r="C34" s="10">
        <v>0</v>
      </c>
      <c r="D34" s="10">
        <v>0</v>
      </c>
      <c r="E34" s="10">
        <v>0</v>
      </c>
      <c r="F34" s="10">
        <v>20</v>
      </c>
      <c r="G34" s="4">
        <f t="shared" si="0"/>
        <v>20</v>
      </c>
      <c r="H34" s="10"/>
      <c r="I34"/>
    </row>
    <row r="35" spans="1:9" x14ac:dyDescent="0.25">
      <c r="A35">
        <v>18</v>
      </c>
      <c r="B35" t="s">
        <v>169</v>
      </c>
      <c r="C35" s="10">
        <v>0</v>
      </c>
      <c r="D35" s="10">
        <v>0</v>
      </c>
      <c r="E35" s="10">
        <v>0</v>
      </c>
      <c r="F35" s="10">
        <v>20</v>
      </c>
      <c r="G35" s="4">
        <f t="shared" si="0"/>
        <v>20</v>
      </c>
      <c r="H35" s="10"/>
      <c r="I35"/>
    </row>
    <row r="36" spans="1:9" x14ac:dyDescent="0.25">
      <c r="A36">
        <v>18</v>
      </c>
      <c r="B36" t="s">
        <v>170</v>
      </c>
      <c r="C36" s="10">
        <v>0</v>
      </c>
      <c r="D36" s="10">
        <v>0</v>
      </c>
      <c r="E36" s="10">
        <v>0</v>
      </c>
      <c r="F36" s="10">
        <v>20</v>
      </c>
      <c r="G36" s="4">
        <f t="shared" si="0"/>
        <v>20</v>
      </c>
      <c r="H36" s="10"/>
      <c r="I36"/>
    </row>
    <row r="37" spans="1:9" x14ac:dyDescent="0.25">
      <c r="C37" t="s">
        <v>171</v>
      </c>
      <c r="D37"/>
      <c r="E37" s="10"/>
      <c r="F37" s="10"/>
      <c r="G37" s="4"/>
      <c r="H37" s="10"/>
      <c r="I37"/>
    </row>
    <row r="38" spans="1:9" x14ac:dyDescent="0.25">
      <c r="G38" s="4"/>
      <c r="H38" s="10"/>
      <c r="I38"/>
    </row>
    <row r="39" spans="1:9" x14ac:dyDescent="0.25">
      <c r="G39" s="4"/>
      <c r="H39" s="10"/>
      <c r="I39"/>
    </row>
    <row r="40" spans="1:9" x14ac:dyDescent="0.25">
      <c r="G40" s="4"/>
      <c r="H40" s="10"/>
      <c r="I40"/>
    </row>
    <row r="41" spans="1:9" x14ac:dyDescent="0.25">
      <c r="H41" s="10"/>
      <c r="I41"/>
    </row>
    <row r="42" spans="1:9" x14ac:dyDescent="0.25">
      <c r="H42" s="10"/>
      <c r="I42"/>
    </row>
    <row r="43" spans="1:9" x14ac:dyDescent="0.25">
      <c r="C43"/>
      <c r="D43"/>
      <c r="E43" s="10"/>
      <c r="F43" s="10"/>
      <c r="G43" s="4"/>
      <c r="H43" s="10"/>
      <c r="I43"/>
    </row>
    <row r="44" spans="1:9" x14ac:dyDescent="0.25">
      <c r="C44"/>
      <c r="D44"/>
      <c r="E44" s="10"/>
      <c r="F44" s="10"/>
      <c r="G44" s="4"/>
      <c r="H44" s="10"/>
      <c r="I44"/>
    </row>
    <row r="45" spans="1:9" x14ac:dyDescent="0.25">
      <c r="C45"/>
      <c r="D45"/>
      <c r="E45" s="10"/>
      <c r="F45" s="10"/>
      <c r="G45" s="4"/>
      <c r="H45" s="10"/>
      <c r="I45"/>
    </row>
    <row r="46" spans="1:9" x14ac:dyDescent="0.25">
      <c r="C46"/>
      <c r="D46"/>
      <c r="E46" s="10"/>
      <c r="F46" s="10"/>
      <c r="G46" s="4"/>
      <c r="H46" s="10"/>
      <c r="I46"/>
    </row>
    <row r="47" spans="1:9" x14ac:dyDescent="0.25">
      <c r="C47"/>
      <c r="D47"/>
      <c r="E47" s="10"/>
      <c r="F47" s="10"/>
      <c r="G47" s="4"/>
      <c r="H47" s="10"/>
      <c r="I47"/>
    </row>
    <row r="48" spans="1:9" x14ac:dyDescent="0.25">
      <c r="C48"/>
      <c r="D48"/>
      <c r="E48" s="10"/>
      <c r="F48" s="10"/>
      <c r="G48" s="4"/>
      <c r="H48" s="10"/>
      <c r="I48"/>
    </row>
    <row r="49" spans="3:9" x14ac:dyDescent="0.25">
      <c r="C49"/>
      <c r="D49"/>
      <c r="E49" s="10"/>
      <c r="F49" s="10"/>
      <c r="G49" s="4"/>
      <c r="H49" s="10"/>
      <c r="I49"/>
    </row>
    <row r="50" spans="3:9" x14ac:dyDescent="0.25">
      <c r="C50"/>
      <c r="D50"/>
      <c r="E50" s="10"/>
      <c r="F50" s="10"/>
      <c r="G50" s="4"/>
      <c r="H50" s="10"/>
      <c r="I50"/>
    </row>
    <row r="51" spans="3:9" x14ac:dyDescent="0.25">
      <c r="C51"/>
      <c r="D51"/>
      <c r="E51" s="10"/>
      <c r="F51" s="10"/>
      <c r="G51" s="4"/>
      <c r="H51" s="10"/>
      <c r="I51"/>
    </row>
    <row r="52" spans="3:9" x14ac:dyDescent="0.25">
      <c r="C52"/>
      <c r="D52"/>
      <c r="E52" s="10"/>
      <c r="F52" s="10"/>
      <c r="G52" s="4"/>
      <c r="H52" s="10"/>
      <c r="I52"/>
    </row>
    <row r="53" spans="3:9" x14ac:dyDescent="0.25">
      <c r="C53"/>
      <c r="D53"/>
      <c r="E53" s="10"/>
      <c r="F53" s="10"/>
      <c r="G53" s="4"/>
      <c r="H53" s="10"/>
      <c r="I53"/>
    </row>
    <row r="54" spans="3:9" x14ac:dyDescent="0.25">
      <c r="C54"/>
      <c r="D54"/>
      <c r="E54" s="10"/>
      <c r="F54" s="10"/>
      <c r="G54" s="4"/>
      <c r="H54" s="10"/>
      <c r="I54"/>
    </row>
    <row r="55" spans="3:9" x14ac:dyDescent="0.25">
      <c r="C55"/>
      <c r="D55"/>
      <c r="E55" s="10"/>
      <c r="F55" s="10"/>
      <c r="G55" s="4"/>
      <c r="H55" s="10"/>
      <c r="I55"/>
    </row>
    <row r="56" spans="3:9" x14ac:dyDescent="0.25">
      <c r="C56"/>
      <c r="D56"/>
      <c r="E56" s="10"/>
      <c r="F56" s="10"/>
      <c r="G56" s="4"/>
      <c r="H56" s="10"/>
      <c r="I56"/>
    </row>
    <row r="57" spans="3:9" x14ac:dyDescent="0.25">
      <c r="C57"/>
      <c r="D57"/>
      <c r="E57" s="10"/>
      <c r="F57" s="10"/>
      <c r="G57" s="4"/>
      <c r="H57" s="10"/>
      <c r="I57"/>
    </row>
    <row r="58" spans="3:9" x14ac:dyDescent="0.25">
      <c r="C58"/>
      <c r="D58"/>
      <c r="E58" s="10"/>
      <c r="F58" s="10"/>
      <c r="G58" s="4"/>
      <c r="H58" s="10"/>
      <c r="I58"/>
    </row>
    <row r="59" spans="3:9" x14ac:dyDescent="0.25">
      <c r="C59"/>
      <c r="D59"/>
      <c r="E59" s="10"/>
      <c r="F59" s="10"/>
      <c r="G59" s="4"/>
      <c r="H59" s="10"/>
      <c r="I59"/>
    </row>
    <row r="60" spans="3:9" x14ac:dyDescent="0.25">
      <c r="C60"/>
      <c r="D60"/>
      <c r="E60" s="10"/>
      <c r="F60" s="10"/>
      <c r="G60" s="4"/>
      <c r="H60" s="10"/>
      <c r="I60"/>
    </row>
    <row r="61" spans="3:9" x14ac:dyDescent="0.25">
      <c r="E61" s="10"/>
      <c r="F61" s="10"/>
      <c r="G61" s="4"/>
      <c r="H61" s="10"/>
      <c r="I61"/>
    </row>
    <row r="62" spans="3:9" x14ac:dyDescent="0.25">
      <c r="C62"/>
      <c r="D62"/>
      <c r="E62" s="10"/>
      <c r="F62" s="10"/>
      <c r="G62" s="4"/>
      <c r="H62" s="10"/>
      <c r="I62"/>
    </row>
    <row r="63" spans="3:9" x14ac:dyDescent="0.25">
      <c r="C63"/>
      <c r="D63"/>
      <c r="E63" s="10"/>
      <c r="F63" s="10"/>
      <c r="G63" s="4"/>
      <c r="H63" s="10"/>
      <c r="I63"/>
    </row>
    <row r="64" spans="3:9" x14ac:dyDescent="0.25">
      <c r="C64"/>
      <c r="D64"/>
      <c r="E64" s="10"/>
      <c r="F64" s="10"/>
      <c r="G64" s="4"/>
      <c r="H64" s="10"/>
      <c r="I64"/>
    </row>
    <row r="65" spans="3:9" x14ac:dyDescent="0.25">
      <c r="C65"/>
      <c r="D65"/>
      <c r="E65" s="10"/>
      <c r="F65" s="10"/>
      <c r="G65" s="4"/>
      <c r="H65" s="10"/>
      <c r="I65"/>
    </row>
    <row r="66" spans="3:9" x14ac:dyDescent="0.25">
      <c r="G66" s="4"/>
      <c r="H66" s="10"/>
      <c r="I66"/>
    </row>
    <row r="67" spans="3:9" x14ac:dyDescent="0.25">
      <c r="H67" s="10"/>
      <c r="I67"/>
    </row>
    <row r="68" spans="3:9" x14ac:dyDescent="0.25">
      <c r="H68" s="10"/>
      <c r="I68"/>
    </row>
    <row r="69" spans="3:9" x14ac:dyDescent="0.25">
      <c r="H69" s="10"/>
      <c r="I69"/>
    </row>
    <row r="70" spans="3:9" x14ac:dyDescent="0.25">
      <c r="I70"/>
    </row>
    <row r="71" spans="3:9" x14ac:dyDescent="0.25">
      <c r="I71"/>
    </row>
    <row r="72" spans="3:9" x14ac:dyDescent="0.25">
      <c r="I72"/>
    </row>
    <row r="73" spans="3:9" x14ac:dyDescent="0.25">
      <c r="I73"/>
    </row>
    <row r="74" spans="3:9" x14ac:dyDescent="0.25">
      <c r="I74"/>
    </row>
    <row r="75" spans="3:9" x14ac:dyDescent="0.25">
      <c r="I75"/>
    </row>
    <row r="76" spans="3:9" x14ac:dyDescent="0.25">
      <c r="I76"/>
    </row>
  </sheetData>
  <sortState xmlns:xlrd2="http://schemas.microsoft.com/office/spreadsheetml/2017/richdata2" ref="B4:G36">
    <sortCondition descending="1" ref="G4:G36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79D3B-8077-463E-A496-B0AF6F65F3EE}">
  <dimension ref="A1:O55"/>
  <sheetViews>
    <sheetView workbookViewId="0">
      <selection activeCell="B8" sqref="B8"/>
    </sheetView>
  </sheetViews>
  <sheetFormatPr defaultRowHeight="15" x14ac:dyDescent="0.25"/>
  <cols>
    <col min="1" max="1" width="5.42578125" customWidth="1"/>
    <col min="2" max="2" width="49.85546875" customWidth="1"/>
    <col min="3" max="8" width="15.7109375" style="1" customWidth="1"/>
    <col min="9" max="9" width="15.7109375" style="7" customWidth="1"/>
    <col min="10" max="11" width="15.7109375" style="1" customWidth="1"/>
    <col min="12" max="12" width="15.7109375" style="4" customWidth="1"/>
    <col min="13" max="14" width="15.7109375" customWidth="1"/>
    <col min="15" max="15" width="9.140625" style="5"/>
  </cols>
  <sheetData>
    <row r="1" spans="1:14" x14ac:dyDescent="0.25">
      <c r="B1" s="4" t="s">
        <v>15</v>
      </c>
    </row>
    <row r="2" spans="1:14" x14ac:dyDescent="0.25">
      <c r="B2" s="4"/>
      <c r="C2" s="8" t="s">
        <v>17</v>
      </c>
    </row>
    <row r="3" spans="1:14" x14ac:dyDescent="0.25">
      <c r="B3" s="2" t="s">
        <v>0</v>
      </c>
      <c r="C3" s="6" t="s">
        <v>38</v>
      </c>
      <c r="D3" s="3" t="s">
        <v>90</v>
      </c>
      <c r="E3" s="3" t="s">
        <v>104</v>
      </c>
      <c r="F3" s="3" t="s">
        <v>127</v>
      </c>
      <c r="G3" s="3" t="s">
        <v>140</v>
      </c>
      <c r="H3" s="3" t="s">
        <v>154</v>
      </c>
      <c r="I3" s="19" t="s">
        <v>89</v>
      </c>
      <c r="J3" s="3"/>
      <c r="K3" s="3"/>
      <c r="L3" s="7"/>
    </row>
    <row r="4" spans="1:14" x14ac:dyDescent="0.25">
      <c r="A4">
        <v>1</v>
      </c>
      <c r="B4" s="10" t="s">
        <v>80</v>
      </c>
      <c r="C4" s="10">
        <v>2600</v>
      </c>
      <c r="D4" s="10">
        <v>2000</v>
      </c>
      <c r="E4" s="10">
        <v>2600</v>
      </c>
      <c r="F4" s="10">
        <v>0</v>
      </c>
      <c r="G4" s="10">
        <v>2600</v>
      </c>
      <c r="H4" s="10">
        <v>2600</v>
      </c>
      <c r="I4" s="18">
        <f t="shared" ref="I4:I30" si="0">+H4+G4+F4+E4+D4+C4</f>
        <v>12400</v>
      </c>
      <c r="J4" s="10"/>
      <c r="K4" s="10"/>
    </row>
    <row r="5" spans="1:14" x14ac:dyDescent="0.25">
      <c r="A5">
        <v>2</v>
      </c>
      <c r="B5" s="10" t="s">
        <v>76</v>
      </c>
      <c r="C5" s="10">
        <v>20</v>
      </c>
      <c r="D5" s="10">
        <v>1450</v>
      </c>
      <c r="E5" s="10">
        <v>1990</v>
      </c>
      <c r="F5" s="10">
        <v>20</v>
      </c>
      <c r="G5" s="10">
        <v>2250</v>
      </c>
      <c r="H5" s="10">
        <v>2250</v>
      </c>
      <c r="I5" s="18">
        <f t="shared" si="0"/>
        <v>7980</v>
      </c>
      <c r="J5" s="10"/>
      <c r="K5" s="10"/>
    </row>
    <row r="6" spans="1:14" x14ac:dyDescent="0.25">
      <c r="A6">
        <v>3</v>
      </c>
      <c r="B6" s="10" t="s">
        <v>81</v>
      </c>
      <c r="C6" s="10">
        <v>1990</v>
      </c>
      <c r="D6" s="10">
        <v>1700</v>
      </c>
      <c r="E6" s="10">
        <v>2250</v>
      </c>
      <c r="F6" s="10">
        <v>1700</v>
      </c>
      <c r="G6" s="10">
        <v>20</v>
      </c>
      <c r="H6" s="10">
        <v>0</v>
      </c>
      <c r="I6" s="18">
        <f t="shared" si="0"/>
        <v>7660</v>
      </c>
      <c r="J6" s="10"/>
      <c r="K6" s="10"/>
    </row>
    <row r="7" spans="1:14" x14ac:dyDescent="0.25">
      <c r="A7">
        <v>4</v>
      </c>
      <c r="B7" s="10" t="s">
        <v>82</v>
      </c>
      <c r="C7" s="10">
        <v>2250</v>
      </c>
      <c r="D7" s="10">
        <v>0</v>
      </c>
      <c r="E7" s="10">
        <v>1990</v>
      </c>
      <c r="F7" s="10">
        <v>0</v>
      </c>
      <c r="G7" s="10">
        <v>20</v>
      </c>
      <c r="H7" s="10">
        <v>0</v>
      </c>
      <c r="I7" s="18">
        <f t="shared" si="0"/>
        <v>4260</v>
      </c>
      <c r="J7" s="10"/>
      <c r="K7" s="10"/>
    </row>
    <row r="8" spans="1:14" x14ac:dyDescent="0.25">
      <c r="A8">
        <v>5</v>
      </c>
      <c r="B8" s="10" t="s">
        <v>129</v>
      </c>
      <c r="C8" s="10">
        <v>0</v>
      </c>
      <c r="D8" s="10">
        <v>0</v>
      </c>
      <c r="E8" s="10">
        <v>0</v>
      </c>
      <c r="F8" s="10">
        <v>2000</v>
      </c>
      <c r="G8" s="10">
        <v>1990</v>
      </c>
      <c r="H8" s="10">
        <v>0</v>
      </c>
      <c r="I8" s="18">
        <f t="shared" si="0"/>
        <v>3990</v>
      </c>
      <c r="J8" s="10"/>
      <c r="K8" s="10"/>
    </row>
    <row r="9" spans="1:14" x14ac:dyDescent="0.25">
      <c r="A9">
        <v>6</v>
      </c>
      <c r="B9" s="10" t="s">
        <v>79</v>
      </c>
      <c r="C9" s="10">
        <v>1990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8">
        <f t="shared" si="0"/>
        <v>1990</v>
      </c>
      <c r="J9" s="10"/>
      <c r="K9" s="10"/>
    </row>
    <row r="10" spans="1:14" x14ac:dyDescent="0.25">
      <c r="A10">
        <v>6</v>
      </c>
      <c r="B10" t="s">
        <v>173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  <c r="H10" s="10">
        <v>1990</v>
      </c>
      <c r="I10" s="18">
        <f t="shared" si="0"/>
        <v>1990</v>
      </c>
      <c r="J10" s="10"/>
      <c r="K10" s="10"/>
      <c r="M10" s="6"/>
      <c r="N10" s="3"/>
    </row>
    <row r="11" spans="1:14" x14ac:dyDescent="0.25">
      <c r="A11">
        <v>6</v>
      </c>
      <c r="B11" t="s">
        <v>174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>
        <v>1990</v>
      </c>
      <c r="I11" s="18">
        <f t="shared" si="0"/>
        <v>1990</v>
      </c>
      <c r="J11" s="9"/>
      <c r="K11" s="9"/>
    </row>
    <row r="12" spans="1:14" x14ac:dyDescent="0.25">
      <c r="A12">
        <v>9</v>
      </c>
      <c r="B12" s="10" t="s">
        <v>95</v>
      </c>
      <c r="C12" s="10">
        <v>0</v>
      </c>
      <c r="D12" s="10">
        <v>1450</v>
      </c>
      <c r="E12" s="10">
        <v>0</v>
      </c>
      <c r="F12" s="10">
        <v>0</v>
      </c>
      <c r="G12" s="10">
        <v>0</v>
      </c>
      <c r="H12" s="10">
        <v>0</v>
      </c>
      <c r="I12" s="18">
        <f t="shared" si="0"/>
        <v>1450</v>
      </c>
      <c r="J12" s="10"/>
      <c r="K12" s="10"/>
    </row>
    <row r="13" spans="1:14" x14ac:dyDescent="0.25">
      <c r="A13">
        <v>10</v>
      </c>
      <c r="B13" s="10" t="s">
        <v>77</v>
      </c>
      <c r="C13" s="10">
        <v>20</v>
      </c>
      <c r="D13" s="10">
        <v>0</v>
      </c>
      <c r="E13" s="10">
        <v>20</v>
      </c>
      <c r="F13" s="10">
        <v>20</v>
      </c>
      <c r="G13" s="10">
        <v>0</v>
      </c>
      <c r="H13" s="10">
        <v>0</v>
      </c>
      <c r="I13" s="18">
        <f t="shared" si="0"/>
        <v>60</v>
      </c>
      <c r="J13" s="10"/>
      <c r="K13" s="10"/>
    </row>
    <row r="14" spans="1:14" x14ac:dyDescent="0.25">
      <c r="A14">
        <v>11</v>
      </c>
      <c r="B14" s="10" t="s">
        <v>126</v>
      </c>
      <c r="C14" s="10">
        <v>0</v>
      </c>
      <c r="D14" s="10">
        <v>0</v>
      </c>
      <c r="E14" s="10">
        <v>20</v>
      </c>
      <c r="F14" s="10">
        <v>0</v>
      </c>
      <c r="G14" s="10">
        <v>20</v>
      </c>
      <c r="H14" s="10">
        <v>0</v>
      </c>
      <c r="I14" s="18">
        <f t="shared" si="0"/>
        <v>40</v>
      </c>
      <c r="J14" s="10"/>
      <c r="K14" s="10"/>
    </row>
    <row r="15" spans="1:14" x14ac:dyDescent="0.25">
      <c r="A15">
        <v>12</v>
      </c>
      <c r="B15" s="10" t="s">
        <v>78</v>
      </c>
      <c r="C15" s="10">
        <v>20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8">
        <f t="shared" si="0"/>
        <v>20</v>
      </c>
      <c r="J15" s="10"/>
      <c r="K15" s="10"/>
    </row>
    <row r="16" spans="1:14" x14ac:dyDescent="0.25">
      <c r="A16">
        <v>12</v>
      </c>
      <c r="B16" s="10" t="s">
        <v>83</v>
      </c>
      <c r="C16" s="10">
        <v>20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18">
        <f t="shared" si="0"/>
        <v>20</v>
      </c>
      <c r="J16" s="10"/>
      <c r="K16" s="10"/>
    </row>
    <row r="17" spans="1:11" x14ac:dyDescent="0.25">
      <c r="A17">
        <v>12</v>
      </c>
      <c r="B17" s="10" t="s">
        <v>91</v>
      </c>
      <c r="C17" s="10">
        <v>0</v>
      </c>
      <c r="D17" s="10">
        <v>20</v>
      </c>
      <c r="E17" s="10">
        <v>0</v>
      </c>
      <c r="F17" s="10">
        <v>0</v>
      </c>
      <c r="G17" s="10">
        <v>0</v>
      </c>
      <c r="H17" s="10">
        <v>0</v>
      </c>
      <c r="I17" s="18">
        <f t="shared" si="0"/>
        <v>20</v>
      </c>
      <c r="J17" s="10"/>
      <c r="K17" s="10"/>
    </row>
    <row r="18" spans="1:11" x14ac:dyDescent="0.25">
      <c r="A18">
        <v>12</v>
      </c>
      <c r="B18" s="10" t="s">
        <v>92</v>
      </c>
      <c r="C18" s="10">
        <v>0</v>
      </c>
      <c r="D18" s="10">
        <v>20</v>
      </c>
      <c r="E18" s="10">
        <v>0</v>
      </c>
      <c r="F18" s="10">
        <v>0</v>
      </c>
      <c r="G18" s="10">
        <v>0</v>
      </c>
      <c r="H18" s="10">
        <v>0</v>
      </c>
      <c r="I18" s="18">
        <f t="shared" si="0"/>
        <v>20</v>
      </c>
      <c r="J18" s="10"/>
      <c r="K18" s="10"/>
    </row>
    <row r="19" spans="1:11" x14ac:dyDescent="0.25">
      <c r="A19">
        <v>12</v>
      </c>
      <c r="B19" s="10" t="s">
        <v>93</v>
      </c>
      <c r="C19" s="10">
        <v>0</v>
      </c>
      <c r="D19" s="10">
        <v>20</v>
      </c>
      <c r="E19" s="10">
        <v>0</v>
      </c>
      <c r="F19" s="10">
        <v>0</v>
      </c>
      <c r="G19" s="10">
        <v>0</v>
      </c>
      <c r="H19" s="10">
        <v>0</v>
      </c>
      <c r="I19" s="18">
        <f t="shared" si="0"/>
        <v>20</v>
      </c>
      <c r="J19" s="10"/>
      <c r="K19" s="10"/>
    </row>
    <row r="20" spans="1:11" x14ac:dyDescent="0.25">
      <c r="A20">
        <v>12</v>
      </c>
      <c r="B20" s="10" t="s">
        <v>94</v>
      </c>
      <c r="C20" s="10">
        <v>0</v>
      </c>
      <c r="D20" s="10">
        <v>20</v>
      </c>
      <c r="E20" s="10">
        <v>0</v>
      </c>
      <c r="F20" s="10">
        <v>0</v>
      </c>
      <c r="G20" s="10">
        <v>0</v>
      </c>
      <c r="H20" s="10">
        <v>0</v>
      </c>
      <c r="I20" s="18">
        <f t="shared" si="0"/>
        <v>20</v>
      </c>
      <c r="J20" s="10"/>
      <c r="K20" s="10"/>
    </row>
    <row r="21" spans="1:11" x14ac:dyDescent="0.25">
      <c r="A21">
        <v>12</v>
      </c>
      <c r="B21" s="10" t="s">
        <v>123</v>
      </c>
      <c r="C21" s="10">
        <v>0</v>
      </c>
      <c r="D21" s="10">
        <v>0</v>
      </c>
      <c r="E21" s="10">
        <v>20</v>
      </c>
      <c r="F21" s="10">
        <v>0</v>
      </c>
      <c r="G21" s="10">
        <v>0</v>
      </c>
      <c r="H21" s="10">
        <v>0</v>
      </c>
      <c r="I21" s="18">
        <f t="shared" si="0"/>
        <v>20</v>
      </c>
      <c r="J21" s="10"/>
      <c r="K21" s="10"/>
    </row>
    <row r="22" spans="1:11" x14ac:dyDescent="0.25">
      <c r="A22">
        <v>12</v>
      </c>
      <c r="B22" s="10" t="s">
        <v>124</v>
      </c>
      <c r="C22" s="10">
        <v>0</v>
      </c>
      <c r="D22" s="10">
        <v>0</v>
      </c>
      <c r="E22" s="10">
        <v>20</v>
      </c>
      <c r="F22" s="10">
        <v>0</v>
      </c>
      <c r="G22" s="10">
        <v>0</v>
      </c>
      <c r="H22" s="10">
        <v>0</v>
      </c>
      <c r="I22" s="18">
        <f t="shared" si="0"/>
        <v>20</v>
      </c>
      <c r="J22" s="10"/>
      <c r="K22" s="10"/>
    </row>
    <row r="23" spans="1:11" x14ac:dyDescent="0.25">
      <c r="A23">
        <v>12</v>
      </c>
      <c r="B23" s="10" t="s">
        <v>125</v>
      </c>
      <c r="C23" s="10">
        <v>0</v>
      </c>
      <c r="D23" s="10">
        <v>0</v>
      </c>
      <c r="E23" s="10">
        <v>20</v>
      </c>
      <c r="F23" s="10">
        <v>0</v>
      </c>
      <c r="G23" s="10">
        <v>0</v>
      </c>
      <c r="H23" s="10">
        <v>0</v>
      </c>
      <c r="I23" s="18">
        <f t="shared" si="0"/>
        <v>20</v>
      </c>
      <c r="J23" s="10"/>
      <c r="K23" s="10"/>
    </row>
    <row r="24" spans="1:11" x14ac:dyDescent="0.25">
      <c r="A24">
        <v>12</v>
      </c>
      <c r="B24" s="10" t="s">
        <v>130</v>
      </c>
      <c r="C24" s="10">
        <v>0</v>
      </c>
      <c r="D24" s="10">
        <v>0</v>
      </c>
      <c r="E24" s="10">
        <v>0</v>
      </c>
      <c r="F24" s="10">
        <v>20</v>
      </c>
      <c r="G24" s="10">
        <v>0</v>
      </c>
      <c r="H24" s="10">
        <v>0</v>
      </c>
      <c r="I24" s="18">
        <f t="shared" si="0"/>
        <v>20</v>
      </c>
      <c r="J24" s="10"/>
      <c r="K24" s="10"/>
    </row>
    <row r="25" spans="1:11" x14ac:dyDescent="0.25">
      <c r="A25">
        <v>12</v>
      </c>
      <c r="B25" t="s">
        <v>172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20</v>
      </c>
      <c r="I25" s="18">
        <f t="shared" si="0"/>
        <v>20</v>
      </c>
      <c r="J25"/>
      <c r="K25"/>
    </row>
    <row r="26" spans="1:11" x14ac:dyDescent="0.25">
      <c r="A26">
        <v>12</v>
      </c>
      <c r="B26" t="s">
        <v>175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20</v>
      </c>
      <c r="I26" s="18">
        <f t="shared" si="0"/>
        <v>20</v>
      </c>
      <c r="J26" s="10"/>
      <c r="K26" s="10"/>
    </row>
    <row r="27" spans="1:11" x14ac:dyDescent="0.25">
      <c r="A27">
        <v>12</v>
      </c>
      <c r="B27" t="s">
        <v>176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20</v>
      </c>
      <c r="I27" s="18">
        <f t="shared" si="0"/>
        <v>20</v>
      </c>
      <c r="J27" s="10"/>
      <c r="K27" s="10"/>
    </row>
    <row r="28" spans="1:11" x14ac:dyDescent="0.25">
      <c r="A28">
        <v>12</v>
      </c>
      <c r="B28" t="s">
        <v>177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20</v>
      </c>
      <c r="I28" s="18">
        <f t="shared" si="0"/>
        <v>20</v>
      </c>
      <c r="J28" s="10"/>
      <c r="K28" s="10"/>
    </row>
    <row r="29" spans="1:11" x14ac:dyDescent="0.25">
      <c r="A29">
        <v>12</v>
      </c>
      <c r="B29" t="s">
        <v>178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20</v>
      </c>
      <c r="I29" s="18">
        <f t="shared" si="0"/>
        <v>20</v>
      </c>
      <c r="J29" s="10"/>
      <c r="K29" s="10"/>
    </row>
    <row r="30" spans="1:11" x14ac:dyDescent="0.25">
      <c r="A30">
        <v>12</v>
      </c>
      <c r="B30" t="s">
        <v>179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20</v>
      </c>
      <c r="I30" s="18">
        <f t="shared" si="0"/>
        <v>20</v>
      </c>
      <c r="J30" s="10"/>
      <c r="K30" s="10"/>
    </row>
    <row r="31" spans="1:11" x14ac:dyDescent="0.25">
      <c r="C31"/>
      <c r="D31"/>
      <c r="E31" s="10"/>
      <c r="F31" s="10"/>
      <c r="G31" s="10"/>
      <c r="H31" s="10"/>
      <c r="I31" s="18"/>
      <c r="J31" s="10"/>
      <c r="K31" s="10"/>
    </row>
    <row r="32" spans="1:11" x14ac:dyDescent="0.25">
      <c r="C32"/>
      <c r="D32"/>
      <c r="E32" s="10"/>
      <c r="F32" s="10"/>
      <c r="G32" s="10"/>
      <c r="H32" s="10"/>
      <c r="I32" s="18"/>
      <c r="J32" s="10"/>
      <c r="K32" s="10"/>
    </row>
    <row r="33" spans="3:11" x14ac:dyDescent="0.25">
      <c r="C33"/>
      <c r="D33"/>
      <c r="E33" s="10"/>
      <c r="F33" s="10"/>
      <c r="G33" s="10"/>
      <c r="H33" s="10"/>
      <c r="I33" s="18"/>
      <c r="J33" s="10"/>
      <c r="K33" s="10"/>
    </row>
    <row r="34" spans="3:11" x14ac:dyDescent="0.25">
      <c r="C34"/>
      <c r="D34"/>
      <c r="E34" s="10"/>
      <c r="F34" s="10"/>
      <c r="G34" s="10"/>
      <c r="H34" s="10"/>
      <c r="I34" s="18"/>
      <c r="J34" s="10"/>
      <c r="K34" s="10"/>
    </row>
    <row r="35" spans="3:11" x14ac:dyDescent="0.25">
      <c r="C35"/>
      <c r="D35"/>
      <c r="E35" s="10"/>
      <c r="F35" s="10"/>
      <c r="G35" s="10"/>
      <c r="H35" s="10"/>
      <c r="I35" s="18"/>
      <c r="J35" s="10"/>
      <c r="K35" s="10"/>
    </row>
    <row r="36" spans="3:11" x14ac:dyDescent="0.25">
      <c r="C36"/>
      <c r="D36"/>
      <c r="E36" s="10"/>
      <c r="F36" s="10"/>
      <c r="G36" s="10"/>
      <c r="H36" s="10"/>
      <c r="I36" s="18"/>
      <c r="J36" s="10"/>
      <c r="K36" s="10"/>
    </row>
    <row r="37" spans="3:11" x14ac:dyDescent="0.25">
      <c r="C37"/>
      <c r="D37"/>
      <c r="E37" s="10"/>
      <c r="F37" s="10"/>
      <c r="G37" s="10"/>
      <c r="H37" s="10"/>
      <c r="I37" s="18"/>
      <c r="J37" s="10"/>
      <c r="K37" s="10"/>
    </row>
    <row r="38" spans="3:11" x14ac:dyDescent="0.25">
      <c r="C38"/>
      <c r="D38"/>
      <c r="E38" s="10"/>
      <c r="F38" s="10"/>
      <c r="G38" s="10"/>
      <c r="H38" s="10"/>
      <c r="I38" s="18"/>
      <c r="J38" s="10"/>
      <c r="K38" s="10"/>
    </row>
    <row r="39" spans="3:11" x14ac:dyDescent="0.25">
      <c r="C39"/>
      <c r="D39"/>
      <c r="E39" s="10"/>
      <c r="F39" s="10"/>
      <c r="G39" s="10"/>
      <c r="H39" s="10"/>
      <c r="I39" s="18"/>
      <c r="J39" s="10"/>
      <c r="K39" s="10"/>
    </row>
    <row r="40" spans="3:11" x14ac:dyDescent="0.25">
      <c r="C40"/>
      <c r="D40"/>
      <c r="E40"/>
      <c r="F40"/>
      <c r="G40"/>
      <c r="H40"/>
      <c r="I40" s="5"/>
      <c r="J40" s="10"/>
      <c r="K40" s="10"/>
    </row>
    <row r="41" spans="3:11" x14ac:dyDescent="0.25">
      <c r="C41"/>
      <c r="D41"/>
      <c r="E41"/>
      <c r="F41"/>
      <c r="G41"/>
      <c r="H41"/>
      <c r="I41" s="5"/>
      <c r="J41" s="10"/>
      <c r="K41" s="10"/>
    </row>
    <row r="42" spans="3:11" x14ac:dyDescent="0.25">
      <c r="C42"/>
      <c r="D42"/>
      <c r="E42"/>
      <c r="F42"/>
      <c r="G42"/>
      <c r="H42"/>
      <c r="I42" s="5"/>
      <c r="J42" s="10"/>
      <c r="K42" s="10"/>
    </row>
    <row r="43" spans="3:11" x14ac:dyDescent="0.25">
      <c r="C43"/>
      <c r="D43"/>
      <c r="E43"/>
      <c r="F43"/>
      <c r="G43"/>
      <c r="H43"/>
      <c r="I43" s="5"/>
      <c r="J43" s="10"/>
      <c r="K43" s="10"/>
    </row>
    <row r="44" spans="3:11" x14ac:dyDescent="0.25">
      <c r="C44"/>
      <c r="D44"/>
      <c r="E44"/>
      <c r="F44"/>
      <c r="G44"/>
      <c r="H44"/>
      <c r="I44" s="5"/>
      <c r="J44" s="10"/>
      <c r="K44" s="10"/>
    </row>
    <row r="45" spans="3:11" x14ac:dyDescent="0.25">
      <c r="C45"/>
      <c r="D45"/>
      <c r="E45"/>
      <c r="F45"/>
      <c r="G45"/>
      <c r="H45"/>
      <c r="I45" s="5"/>
      <c r="J45"/>
      <c r="K45"/>
    </row>
    <row r="46" spans="3:11" x14ac:dyDescent="0.25">
      <c r="C46"/>
      <c r="D46"/>
      <c r="E46"/>
      <c r="F46"/>
      <c r="G46"/>
      <c r="H46"/>
      <c r="I46" s="5"/>
      <c r="J46"/>
      <c r="K46" s="10"/>
    </row>
    <row r="47" spans="3:11" x14ac:dyDescent="0.25">
      <c r="C47"/>
      <c r="D47"/>
      <c r="E47"/>
      <c r="F47"/>
      <c r="G47"/>
      <c r="H47"/>
      <c r="I47" s="5"/>
      <c r="J47"/>
      <c r="K47" s="10"/>
    </row>
    <row r="48" spans="3:11" x14ac:dyDescent="0.25">
      <c r="C48"/>
      <c r="D48"/>
      <c r="E48"/>
      <c r="F48"/>
      <c r="G48"/>
      <c r="H48"/>
      <c r="I48" s="5"/>
      <c r="J48"/>
      <c r="K48" s="10"/>
    </row>
    <row r="49" spans="3:12" x14ac:dyDescent="0.25">
      <c r="C49"/>
      <c r="D49"/>
      <c r="E49"/>
      <c r="F49"/>
      <c r="G49"/>
      <c r="H49"/>
      <c r="I49" s="5"/>
      <c r="J49"/>
      <c r="K49" s="10"/>
    </row>
    <row r="50" spans="3:12" x14ac:dyDescent="0.25">
      <c r="C50"/>
      <c r="D50"/>
      <c r="E50"/>
      <c r="F50"/>
      <c r="G50"/>
      <c r="H50"/>
      <c r="I50" s="5"/>
      <c r="J50"/>
      <c r="K50" s="10"/>
    </row>
    <row r="53" spans="3:12" x14ac:dyDescent="0.25">
      <c r="C53"/>
      <c r="D53"/>
      <c r="E53"/>
      <c r="F53"/>
      <c r="G53"/>
      <c r="H53"/>
      <c r="I53" s="5"/>
      <c r="J53"/>
      <c r="K53"/>
      <c r="L53" s="5"/>
    </row>
    <row r="54" spans="3:12" x14ac:dyDescent="0.25">
      <c r="C54"/>
      <c r="D54"/>
      <c r="E54"/>
      <c r="F54"/>
      <c r="G54"/>
      <c r="H54"/>
      <c r="I54" s="5"/>
      <c r="J54"/>
      <c r="K54"/>
      <c r="L54" s="5"/>
    </row>
    <row r="55" spans="3:12" x14ac:dyDescent="0.25">
      <c r="C55"/>
      <c r="D55"/>
      <c r="E55"/>
      <c r="F55"/>
      <c r="G55"/>
      <c r="H55"/>
      <c r="I55" s="5"/>
      <c r="J55"/>
      <c r="K55"/>
      <c r="L55" s="5"/>
    </row>
  </sheetData>
  <sortState xmlns:xlrd2="http://schemas.microsoft.com/office/spreadsheetml/2017/richdata2" ref="B4:I30">
    <sortCondition descending="1" ref="I4:I3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MS</vt:lpstr>
      <vt:lpstr>WS</vt:lpstr>
      <vt:lpstr>XD</vt:lpstr>
      <vt:lpstr>MD</vt:lpstr>
      <vt:lpstr>WD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martinez</dc:creator>
  <cp:lastModifiedBy>miguel martinez</cp:lastModifiedBy>
  <dcterms:created xsi:type="dcterms:W3CDTF">2021-12-01T03:40:59Z</dcterms:created>
  <dcterms:modified xsi:type="dcterms:W3CDTF">2025-06-08T22:37:22Z</dcterms:modified>
</cp:coreProperties>
</file>